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Bylustotis\katalogų medis\2. PROGRAMOS\3.1 EEE_NOR 14-21\2. SVEIKATA\KVIETIMAI\Kvietimas Socialinės integracijos iniciatyvos\Vertinimas\PAK\Posedzio medziaga\"/>
    </mc:Choice>
  </mc:AlternateContent>
  <bookViews>
    <workbookView xWindow="0" yWindow="0" windowWidth="19200" windowHeight="7050"/>
  </bookViews>
  <sheets>
    <sheet name="Benefit and quality report" sheetId="2" r:id="rId1"/>
    <sheet name="Eligibility report" sheetId="3" r:id="rId2"/>
  </sheets>
  <calcPr calcId="162913" forceFullCalc="1"/>
</workbook>
</file>

<file path=xl/calcChain.xml><?xml version="1.0" encoding="utf-8"?>
<calcChain xmlns="http://schemas.openxmlformats.org/spreadsheetml/2006/main">
  <c r="I131" i="2" l="1"/>
  <c r="I34" i="2"/>
</calcChain>
</file>

<file path=xl/sharedStrings.xml><?xml version="1.0" encoding="utf-8"?>
<sst xmlns="http://schemas.openxmlformats.org/spreadsheetml/2006/main" count="378" uniqueCount="250">
  <si>
    <t>Iš jų:</t>
  </si>
  <si>
    <t>LT03-2-SADM-K01-005</t>
  </si>
  <si>
    <t>Iš viso:</t>
  </si>
  <si>
    <t>LT03-2-SADM-K01-017</t>
  </si>
  <si>
    <t>LT03-2-SADM-K01-020</t>
  </si>
  <si>
    <t>LT03-2-SADM-K01-024</t>
  </si>
  <si>
    <t>LT03-2-SADM-K01-025</t>
  </si>
  <si>
    <t>LT03-2-SADM-K01-029</t>
  </si>
  <si>
    <t>LT03-2-SADM-K01-034</t>
  </si>
  <si>
    <t>LT03-2-SADM-K01-035</t>
  </si>
  <si>
    <t>LT03-2-SADM-K01-045</t>
  </si>
  <si>
    <t>LT03-2-SADM-K01-049</t>
  </si>
  <si>
    <t>LT03-2-SADM-K01-052</t>
  </si>
  <si>
    <t>LT03-2-SADM-K01-001</t>
  </si>
  <si>
    <t>LT03-2-SADM-K01-002</t>
  </si>
  <si>
    <t>LT03-2-SADM-K01-003</t>
  </si>
  <si>
    <t>LT03-2-SADM-K01-004</t>
  </si>
  <si>
    <t>GLOBUS: Good practice, Learning &amp; Occupation Basics for UnServised</t>
  </si>
  <si>
    <t>LT03-2-SADM-K01-006</t>
  </si>
  <si>
    <t>LT03-2-SADM-K01-007</t>
  </si>
  <si>
    <t>LT03-2-SADM-K01-008</t>
  </si>
  <si>
    <t>LT03-2-SADM-K01-009</t>
  </si>
  <si>
    <t>LT03-2-SADM-K01-010</t>
  </si>
  <si>
    <t>LT03-2-SADM-K01-011</t>
  </si>
  <si>
    <t>LT03-2-SADM-K01-012</t>
  </si>
  <si>
    <t>LT03-2-SADM-K01-013</t>
  </si>
  <si>
    <t>LT03-2-SADM-K01-014</t>
  </si>
  <si>
    <t>LT03-2-SADM-K01-015</t>
  </si>
  <si>
    <t>LT03-2-SADM-K01-016</t>
  </si>
  <si>
    <t>LT03-2-SADM-K01-018</t>
  </si>
  <si>
    <t>LT03-2-SADM-K01-019</t>
  </si>
  <si>
    <t>LT03-2-SADM-K01-021</t>
  </si>
  <si>
    <t>LT03-2-SADM-K01-022</t>
  </si>
  <si>
    <t>LT03-2-SADM-K01-023</t>
  </si>
  <si>
    <t>Mobile</t>
  </si>
  <si>
    <t>LT03-2-SADM-K01-026</t>
  </si>
  <si>
    <t>LT03-2-SADM-K01-027</t>
  </si>
  <si>
    <t>LT03-2-SADM-K01-028</t>
  </si>
  <si>
    <t>LT03-2-SADM-K01-030</t>
  </si>
  <si>
    <t>LT03-2-SADM-K01-031</t>
  </si>
  <si>
    <t>LT03-2-SADM-K01-032</t>
  </si>
  <si>
    <t>LT03-2-SADM-K01-033</t>
  </si>
  <si>
    <t>LT03-2-SADM-K01-036</t>
  </si>
  <si>
    <t>LT03-2-SADM-K01-037</t>
  </si>
  <si>
    <t>LT03-2-SADM-K01-038</t>
  </si>
  <si>
    <t>LT03-2-SADM-K01-039</t>
  </si>
  <si>
    <t>LT03-2-SADM-K01-040</t>
  </si>
  <si>
    <t>LT03-2-SADM-K01-041</t>
  </si>
  <si>
    <t>LT03-2-SADM-K01-042</t>
  </si>
  <si>
    <t>LT03-2-SADM-K01-043</t>
  </si>
  <si>
    <t>LT03-2-SADM-K01-044</t>
  </si>
  <si>
    <t>LT03-2-SADM-K01-046</t>
  </si>
  <si>
    <t>LT03-2-SADM-K01-047</t>
  </si>
  <si>
    <t>LT03-2-SADM-K01-048</t>
  </si>
  <si>
    <t>LT03-2-SADM-K01-050</t>
  </si>
  <si>
    <t>LT03-2-SADM-K01-051</t>
  </si>
  <si>
    <t>LT03-2-SADM-K01-053</t>
  </si>
  <si>
    <t>LT03-2-SADM-K01-054</t>
  </si>
  <si>
    <t>LT03-2-SADM-K01-055</t>
  </si>
  <si>
    <t>CARE</t>
  </si>
  <si>
    <t>LT03-2-SADM-K01-056</t>
  </si>
  <si>
    <t>PROJEKTŲ, GAUTŲ KONKURSO BŪDU, NAUDOS IR KOKYBĖS VERTINIMO ATASKAITA / Report of the benefit and quality evaluation of the projects</t>
  </si>
  <si>
    <t>CPVA VšĮ Centrinė projektų valdymo agentūra / CPMA Central Project Management Agency</t>
  </si>
  <si>
    <t>LT03 Sveikata / LT03 Health</t>
  </si>
  <si>
    <t>1. Paraiškų naudos ir kokybės vertinimo rezultatų suvestinė / Summary of the results of the benefit and quality evaluation of applications
1.1. Paraiškos, surinkusios minimalų naudos ir kokybės balų skaičių / Applications which received  minimum mandatory score</t>
  </si>
  <si>
    <t>Bendra informacija apie projektą / General information about the project</t>
  </si>
  <si>
    <t>Eil. Nr. / No</t>
  </si>
  <si>
    <t>Paraiškos kodas / Code of the application</t>
  </si>
  <si>
    <t>Pareiškėjo pavadinimas / Title of the Applicant</t>
  </si>
  <si>
    <t>Projekto pavadinimas / Title of the Project</t>
  </si>
  <si>
    <t>Prioritetinių kriterijų vertinimo rezultatai / Results of the evaluation of the priority criteria</t>
  </si>
  <si>
    <t>Kriterijaus Nr. / No of the criterion</t>
  </si>
  <si>
    <t>Didžiausias galimas kriterijaus balas / Max score for the criterion</t>
  </si>
  <si>
    <t>Iš jų: / out of them:</t>
  </si>
  <si>
    <t>Nustatytas vertinimo metu / Gived during evaluation</t>
  </si>
  <si>
    <t>Paraiškoje nurodyta bendra projekto vertė, Eur / Total project value indicated in the application, Eur</t>
  </si>
  <si>
    <t>Iš viso: / Total:</t>
  </si>
  <si>
    <t>1.2. Paraiškos, nesurinkusios minimalaus naudos ir kokybės balų skaičiaus arba nesurinkusios praeinamo balo kriterijų grupėje / Applications which did not received  minimum mandatory score or din not receive minimum score in criteria group</t>
  </si>
  <si>
    <t>Praeinamas balas / Mandatory minimal score</t>
  </si>
  <si>
    <t>Programos operatorius: / Programme Operator:</t>
  </si>
  <si>
    <t>Programos pavadinimas: / Programme title:</t>
  </si>
  <si>
    <t>Kvietimo numeris: / Number of the Call:</t>
  </si>
  <si>
    <r>
      <t xml:space="preserve">MB Mokymosi ypatumų centras Labirintas / </t>
    </r>
    <r>
      <rPr>
        <i/>
        <sz val="10"/>
        <color rgb="FF000000"/>
        <rFont val="Arial"/>
        <family val="2"/>
        <charset val="186"/>
      </rPr>
      <t>SC "Mokymosi ypatumų centras Labirintas"</t>
    </r>
  </si>
  <si>
    <r>
      <t xml:space="preserve">Kokybinės sistemos vaikams turintiems specifinių mokymosi sutrikimų adaptavimas ir pritaikymas Lietuvoje / 
</t>
    </r>
    <r>
      <rPr>
        <i/>
        <sz val="10"/>
        <color rgb="FF000000"/>
        <rFont val="Arial"/>
        <family val="2"/>
        <charset val="186"/>
      </rPr>
      <t xml:space="preserve">The adaptation and implementation in Lithuania the quality system of methods and integrated services for vulnerable children with specific learning disabilities </t>
    </r>
  </si>
  <si>
    <r>
      <t xml:space="preserve">DIR® metodikos sisteminė integracija vaikų su specialiaisiais poreikiais paramos struktūroje / 
</t>
    </r>
    <r>
      <rPr>
        <i/>
        <sz val="10"/>
        <color rgb="FF000000"/>
        <rFont val="Arial"/>
        <family val="2"/>
        <charset val="186"/>
      </rPr>
      <t>Systematic integration of DIR®model in the support structure for children with special needs</t>
    </r>
  </si>
  <si>
    <r>
      <t xml:space="preserve">Pagalbos mechanizmas vaikams ir jaunuoliams iš pažeidžiamų grupių bei jų šeimos nariams / 
</t>
    </r>
    <r>
      <rPr>
        <i/>
        <sz val="10"/>
        <color rgb="FF000000"/>
        <rFont val="Arial"/>
        <family val="2"/>
        <charset val="186"/>
      </rPr>
      <t>The Support Mechanism for children and adolescents from vulnerable groups and their family members</t>
    </r>
  </si>
  <si>
    <r>
      <t xml:space="preserve">„Intensyvios integracijos modelis vaikams ir jaunuoliams, turintiems elgesio ir emocijų sutrikimus“ / 
</t>
    </r>
    <r>
      <rPr>
        <i/>
        <sz val="10"/>
        <color rgb="FF000000"/>
        <rFont val="Arial"/>
        <family val="2"/>
        <charset val="186"/>
      </rPr>
      <t>A model of intensive integration for children and young people with behavioral and emotional disorders</t>
    </r>
  </si>
  <si>
    <r>
      <t xml:space="preserve">Programėlė skirta kalbos sutrikimą turintiems vaikams integruotis į visuomenę / 
</t>
    </r>
    <r>
      <rPr>
        <i/>
        <sz val="10"/>
        <color rgb="FF000000"/>
        <rFont val="Arial"/>
        <family val="2"/>
        <charset val="186"/>
      </rPr>
      <t>A mobile app aimed to reduce inequalities in the integration of children with speech disorders into society</t>
    </r>
  </si>
  <si>
    <t>„Lengvi batai“ / 
"Light Shoes"</t>
  </si>
  <si>
    <r>
      <t xml:space="preserve">Taiki komunikacija-gyvenimo kalba (ang. NVC) / 
</t>
    </r>
    <r>
      <rPr>
        <i/>
        <sz val="10"/>
        <color rgb="FF000000"/>
        <rFont val="Arial"/>
        <family val="2"/>
        <charset val="186"/>
      </rPr>
      <t>Nonviolent Communication - the Language of Life (NVC)</t>
    </r>
  </si>
  <si>
    <r>
      <t xml:space="preserve">SCERTS modelio pritaikymas Lietuvoje / 
</t>
    </r>
    <r>
      <rPr>
        <i/>
        <sz val="10"/>
        <color rgb="FF000000"/>
        <rFont val="Arial"/>
        <family val="2"/>
        <charset val="186"/>
      </rPr>
      <t>The adaptation of SCERTS methodology in Lithuania</t>
    </r>
  </si>
  <si>
    <r>
      <t xml:space="preserve">Vaikų trauminės patirties įvertinimo ir intervencijos (TF-CBT) metodikų diegimas Lietuvoje / 
</t>
    </r>
    <r>
      <rPr>
        <i/>
        <sz val="10"/>
        <color rgb="FF000000"/>
        <rFont val="Arial"/>
        <family val="2"/>
        <charset val="186"/>
      </rPr>
      <t>Digitalization and Adaptation of TF-CBT (Trauma-Oriented Cognitive Behavior Therapy) for Adolescents in Lithuania</t>
    </r>
  </si>
  <si>
    <t>"Kartu mes galime" / 
"Together We Can"</t>
  </si>
  <si>
    <r>
      <t xml:space="preserve">Socialinės integracijos stiprinimas taikant ABA metodiką vaikams ir jaunuoliams, turintiems autizmo spektro ir kitų raidos sutrikimų / 
</t>
    </r>
    <r>
      <rPr>
        <i/>
        <sz val="10"/>
        <color rgb="FF000000"/>
        <rFont val="Arial"/>
        <family val="2"/>
        <charset val="186"/>
      </rPr>
      <t>Strengthening of social integration through the ABA methodology for children and young people with autism spectrum disorders and other developmental disorders</t>
    </r>
  </si>
  <si>
    <r>
      <t xml:space="preserve">VšĮ "Augu kartu" / 
</t>
    </r>
    <r>
      <rPr>
        <i/>
        <sz val="10"/>
        <color rgb="FF000000"/>
        <rFont val="Arial"/>
        <family val="2"/>
        <charset val="186"/>
      </rPr>
      <t>Public institution "Augu kartu"</t>
    </r>
  </si>
  <si>
    <r>
      <t xml:space="preserve">Viešoji įstaiga Šeimos santykių institutas / 
</t>
    </r>
    <r>
      <rPr>
        <i/>
        <sz val="10"/>
        <color rgb="FF000000"/>
        <rFont val="Arial"/>
        <family val="2"/>
        <charset val="186"/>
      </rPr>
      <t>Public institution "Šeimos santykių institutas"</t>
    </r>
  </si>
  <si>
    <r>
      <t xml:space="preserve">Viešoji įstaiga Psichologinės paramos ir konsultavimo centras / 
</t>
    </r>
    <r>
      <rPr>
        <i/>
        <sz val="10"/>
        <color rgb="FF000000"/>
        <rFont val="Arial"/>
        <family val="2"/>
        <charset val="186"/>
      </rPr>
      <t>Public institution "Psichologinės paramos ir konsultavimo centras"</t>
    </r>
  </si>
  <si>
    <r>
      <t xml:space="preserve">UAB "Nareka" / 
</t>
    </r>
    <r>
      <rPr>
        <i/>
        <sz val="10"/>
        <color rgb="FF000000"/>
        <rFont val="Arial"/>
        <family val="2"/>
        <charset val="186"/>
      </rPr>
      <t>JSC "Nareka"</t>
    </r>
  </si>
  <si>
    <r>
      <t xml:space="preserve">UAB "MEDGINTRAS" / 
</t>
    </r>
    <r>
      <rPr>
        <i/>
        <sz val="10"/>
        <color rgb="FF000000"/>
        <rFont val="Arial"/>
        <family val="2"/>
        <charset val="186"/>
      </rPr>
      <t>JSC "MEDGINTRAS"</t>
    </r>
  </si>
  <si>
    <r>
      <t xml:space="preserve">VšĮ "Smart Health DIH" / 
</t>
    </r>
    <r>
      <rPr>
        <i/>
        <sz val="10"/>
        <color rgb="FF000000"/>
        <rFont val="Arial"/>
        <family val="2"/>
        <charset val="186"/>
      </rPr>
      <t>Public institution "Smart Health DIH"</t>
    </r>
  </si>
  <si>
    <r>
      <t xml:space="preserve">VšĮ "ISADD Lietuva" / 
</t>
    </r>
    <r>
      <rPr>
        <i/>
        <sz val="10"/>
        <color rgb="FF000000"/>
        <rFont val="Arial"/>
        <family val="2"/>
        <charset val="186"/>
      </rPr>
      <t>Public institution "ISADD Lietuva"</t>
    </r>
  </si>
  <si>
    <t>VšĮ "Gralio projektai" / 
Public institution "Gralio projektai"</t>
  </si>
  <si>
    <r>
      <t xml:space="preserve">Asociacija "Vilniaus lietaus vaikai" / </t>
    </r>
    <r>
      <rPr>
        <i/>
        <sz val="10"/>
        <color rgb="FF000000"/>
        <rFont val="Arial"/>
        <family val="2"/>
        <charset val="186"/>
      </rPr>
      <t>Association "Vilniaus lietaus vaikai"</t>
    </r>
  </si>
  <si>
    <r>
      <t xml:space="preserve">Viešoji įstaiga Lazdijų švietimo centras / </t>
    </r>
    <r>
      <rPr>
        <i/>
        <sz val="10"/>
        <color rgb="FF000000"/>
        <rFont val="Arial"/>
        <family val="2"/>
        <charset val="186"/>
      </rPr>
      <t>Public institution "Lazdijų švietimo centras"</t>
    </r>
  </si>
  <si>
    <r>
      <t xml:space="preserve">Všį Neformalaus mokymosi klubas "MES" / </t>
    </r>
    <r>
      <rPr>
        <i/>
        <sz val="10"/>
        <color rgb="FF000000"/>
        <rFont val="Arial"/>
        <family val="2"/>
        <charset val="186"/>
      </rPr>
      <t>Public institution "Neformalaus mokymosi klubas "MES"</t>
    </r>
  </si>
  <si>
    <r>
      <t xml:space="preserve">UNIVERSALUS PAGALBOS JAUNIMUI TEIKIMO MODELIS KAUNO MIESTE / </t>
    </r>
    <r>
      <rPr>
        <i/>
        <sz val="10"/>
        <color rgb="FF000000"/>
        <rFont val="Arial"/>
        <family val="2"/>
        <charset val="186"/>
      </rPr>
      <t>Universal model of providing assistance for youth in Kaunas</t>
    </r>
  </si>
  <si>
    <r>
      <t xml:space="preserve">Bergid Headspace modelio adaptavimas ir įdiegimas Akmenės rajono savivaldybėje / </t>
    </r>
    <r>
      <rPr>
        <i/>
        <sz val="10"/>
        <color rgb="FF000000"/>
        <rFont val="Arial"/>
        <family val="2"/>
        <charset val="186"/>
      </rPr>
      <t>Adaptation and implementation of the Bergid Headspace model in Akmenė district</t>
    </r>
  </si>
  <si>
    <r>
      <t xml:space="preserve">Teigiamo jaunimo vystymosi metodikos taikymas darbui su vaikais ir jaunuoliais / </t>
    </r>
    <r>
      <rPr>
        <i/>
        <sz val="10"/>
        <color rgb="FF000000"/>
        <rFont val="Arial"/>
        <family val="2"/>
        <charset val="186"/>
      </rPr>
      <t>Implementation of the Positive Youth Development methodology to work with children and young people</t>
    </r>
  </si>
  <si>
    <r>
      <t xml:space="preserve">VšĮ "Socialinis architektas" / 
</t>
    </r>
    <r>
      <rPr>
        <i/>
        <sz val="10"/>
        <color rgb="FF000000"/>
        <rFont val="Arial"/>
        <family val="2"/>
        <charset val="186"/>
      </rPr>
      <t xml:space="preserve">Public institution "Socialinis architektas" </t>
    </r>
  </si>
  <si>
    <r>
      <t xml:space="preserve">Savarankiško gyvenimo link / 
</t>
    </r>
    <r>
      <rPr>
        <i/>
        <sz val="10"/>
        <color rgb="FF000000"/>
        <rFont val="Arial"/>
        <family val="2"/>
        <charset val="186"/>
      </rPr>
      <t>Towards an independent life</t>
    </r>
  </si>
  <si>
    <r>
      <t xml:space="preserve">Viešoji įstaiga "Šv. Jono vaikai" / 
</t>
    </r>
    <r>
      <rPr>
        <i/>
        <sz val="10"/>
        <color rgb="FF000000"/>
        <rFont val="Arial"/>
        <family val="2"/>
        <charset val="186"/>
      </rPr>
      <t>Public institution "Šv. Jono vaikai"</t>
    </r>
  </si>
  <si>
    <r>
      <t xml:space="preserve">Darbo modelio paremto „START:AV“ instrumentu integravimas į socialinių ir švietimo paslaugų teikimą socialinių sunkumų patiriantiems vaikams ir jaunimui / 
</t>
    </r>
    <r>
      <rPr>
        <i/>
        <sz val="10"/>
        <color rgb="FF000000"/>
        <rFont val="Arial"/>
        <family val="2"/>
        <charset val="186"/>
      </rPr>
      <t>Integrating a work model based on the START: AV method into the provision of social and educational services to children and young people in social difficulties</t>
    </r>
  </si>
  <si>
    <r>
      <t xml:space="preserve">Viešoji įstaiga "Vilties žiedas" / 
</t>
    </r>
    <r>
      <rPr>
        <i/>
        <sz val="10"/>
        <color rgb="FF000000"/>
        <rFont val="Arial"/>
        <family val="2"/>
        <charset val="186"/>
      </rPr>
      <t>Public institution "Vilties žiedas"</t>
    </r>
  </si>
  <si>
    <r>
      <t xml:space="preserve">Geresnis pasaulis / 
</t>
    </r>
    <r>
      <rPr>
        <i/>
        <sz val="10"/>
        <color rgb="FF000000"/>
        <rFont val="Arial"/>
        <family val="2"/>
        <charset val="186"/>
      </rPr>
      <t>Better world</t>
    </r>
  </si>
  <si>
    <r>
      <t xml:space="preserve">VšĮ "Versli mama" / 
</t>
    </r>
    <r>
      <rPr>
        <i/>
        <sz val="10"/>
        <color rgb="FF000000"/>
        <rFont val="Arial"/>
        <family val="2"/>
        <charset val="186"/>
      </rPr>
      <t>Public institution "Versli mama"</t>
    </r>
  </si>
  <si>
    <r>
      <t xml:space="preserve">Specialiųjų ugdymosi poreikių jaunuolių ugdymo tobulinimas profesinėse mokyklose / 
</t>
    </r>
    <r>
      <rPr>
        <i/>
        <sz val="10"/>
        <color rgb="FF000000"/>
        <rFont val="Arial"/>
        <family val="2"/>
        <charset val="186"/>
      </rPr>
      <t>Improving the education of young people with special educational needs in vocational schools</t>
    </r>
  </si>
  <si>
    <r>
      <t xml:space="preserve">Vaikų ir jaunuolių iš nepalankių aplinkų įgalinimas: socialinės integracijos stiprinimas (GALIU) / 
</t>
    </r>
    <r>
      <rPr>
        <i/>
        <sz val="10"/>
        <color rgb="FF000000"/>
        <rFont val="Arial"/>
        <family val="2"/>
        <charset val="186"/>
      </rPr>
      <t>Empowering children and young people from disadvantaged backgrounds: strengthening social integration (I CAN)</t>
    </r>
  </si>
  <si>
    <r>
      <t xml:space="preserve">Paramos fondas "Rankų miškas" / 
</t>
    </r>
    <r>
      <rPr>
        <i/>
        <sz val="10"/>
        <color rgb="FF000000"/>
        <rFont val="Arial"/>
        <family val="2"/>
        <charset val="186"/>
      </rPr>
      <t>Support foundation "Rankų miškas"</t>
    </r>
  </si>
  <si>
    <r>
      <t xml:space="preserve">ne.tobuli / 
</t>
    </r>
    <r>
      <rPr>
        <i/>
        <sz val="10"/>
        <color rgb="FF000000"/>
        <rFont val="Arial"/>
        <family val="2"/>
        <charset val="186"/>
      </rPr>
      <t>not.perfect</t>
    </r>
  </si>
  <si>
    <r>
      <t xml:space="preserve">Atrask savo kelią / 
</t>
    </r>
    <r>
      <rPr>
        <i/>
        <sz val="10"/>
        <color rgb="FF000000"/>
        <rFont val="Arial"/>
        <family val="2"/>
        <charset val="186"/>
      </rPr>
      <t>Find your way</t>
    </r>
  </si>
  <si>
    <r>
      <t xml:space="preserve">VšĮ "Užimtumo namai" / 
</t>
    </r>
    <r>
      <rPr>
        <i/>
        <sz val="10"/>
        <color rgb="FF000000"/>
        <rFont val="Arial"/>
        <family val="2"/>
        <charset val="186"/>
      </rPr>
      <t>Public institution "Užimtumo namai"</t>
    </r>
  </si>
  <si>
    <r>
      <t xml:space="preserve">VšĮ Vilniaus socialinis klubas /
 </t>
    </r>
    <r>
      <rPr>
        <i/>
        <sz val="10"/>
        <color rgb="FF000000"/>
        <rFont val="Arial"/>
        <family val="2"/>
        <charset val="186"/>
      </rPr>
      <t>Public institution "Vilniaus socialinis klubas"</t>
    </r>
  </si>
  <si>
    <r>
      <t xml:space="preserve">Jaunimo esančio nepalankioje padėtyje perėjimo į užimtumą rėmimas / 
</t>
    </r>
    <r>
      <rPr>
        <i/>
        <sz val="10"/>
        <color rgb="FF000000"/>
        <rFont val="Arial"/>
        <family val="2"/>
        <charset val="186"/>
      </rPr>
      <t>Supporting the transition to employment of young people from disadvantaged backgrounds</t>
    </r>
  </si>
  <si>
    <r>
      <t xml:space="preserve">Jaunimo benamystė: problemos aktualizavimas ir sprendimas / 
</t>
    </r>
    <r>
      <rPr>
        <i/>
        <sz val="10"/>
        <color rgb="FF000000"/>
        <rFont val="Arial"/>
        <family val="2"/>
        <charset val="186"/>
      </rPr>
      <t>Youth homelessness: raising awareness and tackling the problem</t>
    </r>
  </si>
  <si>
    <r>
      <t xml:space="preserve">Socialinių ir savarankiškumo įgūdžių ugdymo darbo modelio vaikams, turintiems autizmo spektro sutrikimą, diegimas /
 </t>
    </r>
    <r>
      <rPr>
        <i/>
        <sz val="10"/>
        <color rgb="FF000000"/>
        <rFont val="Arial"/>
        <family val="2"/>
        <charset val="186"/>
      </rPr>
      <t>Implementation of a social and independence skills development work model for children with autism spectrum disorders</t>
    </r>
  </si>
  <si>
    <r>
      <t>Kompleksinis pozityvistinės psichologijos modelis - vaikui, šeimai, mokyklai, bendruomenei / 
T</t>
    </r>
    <r>
      <rPr>
        <i/>
        <sz val="10"/>
        <color rgb="FF000000"/>
        <rFont val="Arial"/>
        <family val="2"/>
        <charset val="186"/>
      </rPr>
      <t>he multi-dimensional positive psychology intervention model - for a child, family, school, community</t>
    </r>
  </si>
  <si>
    <r>
      <t xml:space="preserve">„Re-Start“ - vaikų ir jaunuolių su aukštos rizikos elgsena socialinės integracijos stiprinimas per motosportą / 
</t>
    </r>
    <r>
      <rPr>
        <i/>
        <sz val="10"/>
        <color rgb="FF000000"/>
        <rFont val="Arial"/>
        <family val="2"/>
        <charset val="186"/>
      </rPr>
      <t>Re-Start - social integration of delinquent children and youth through their participation in moto sport activities</t>
    </r>
  </si>
  <si>
    <r>
      <t xml:space="preserve">Inovatyvios socialinio mąstymo, komunikacinių, matematinių ir fizinių gebėjimų ugdymo metodikos įdiegimas raidos sutrikimų turintiems vaikams /
 </t>
    </r>
    <r>
      <rPr>
        <i/>
        <sz val="10"/>
        <color rgb="FF000000"/>
        <rFont val="Arial"/>
        <family val="2"/>
        <charset val="186"/>
      </rPr>
      <t>Implementation of an innovative methodology for the development of social thinking, communication, mathematical and physical skills for children with developmental disorders</t>
    </r>
  </si>
  <si>
    <r>
      <t>Naujų metodikų diegimas tobulinant specialiųjų poreikių ir delinkventinio elgesio mokinių ugdymo procesą / 
A</t>
    </r>
    <r>
      <rPr>
        <i/>
        <sz val="10"/>
        <color rgb="FF000000"/>
        <rFont val="Arial"/>
        <family val="2"/>
        <charset val="186"/>
      </rPr>
      <t xml:space="preserve">daptation and implementation of new methodologies for improving the educational process for the children with special educational needs and delinquent behaviour </t>
    </r>
  </si>
  <si>
    <r>
      <t xml:space="preserve">Psichoaktyvių medžiagų vartojimo prevencijos metodikos diegimas /
 </t>
    </r>
    <r>
      <rPr>
        <i/>
        <sz val="10"/>
        <color rgb="FF000000"/>
        <rFont val="Arial"/>
        <family val="2"/>
        <charset val="186"/>
      </rPr>
      <t>Implementation of the methodology for the prevention of the use of psychoactive substances</t>
    </r>
  </si>
  <si>
    <r>
      <t xml:space="preserve">Koordinacinis centras "Gilė" / 
</t>
    </r>
    <r>
      <rPr>
        <i/>
        <sz val="10"/>
        <color rgb="FF000000"/>
        <rFont val="Arial"/>
        <family val="2"/>
        <charset val="186"/>
      </rPr>
      <t>Coordination center "Gilė"</t>
    </r>
  </si>
  <si>
    <r>
      <t xml:space="preserve">MES (Mąstau-Esu-Siekiu) /
 </t>
    </r>
    <r>
      <rPr>
        <i/>
        <sz val="10"/>
        <color rgb="FF000000"/>
        <rFont val="Arial"/>
        <family val="2"/>
        <charset val="186"/>
      </rPr>
      <t>We (I think, I am, I aim)</t>
    </r>
  </si>
  <si>
    <r>
      <t xml:space="preserve">Viešoji įstaiga DUKU /
 </t>
    </r>
    <r>
      <rPr>
        <i/>
        <sz val="10"/>
        <color rgb="FF000000"/>
        <rFont val="Arial"/>
        <family val="2"/>
        <charset val="186"/>
      </rPr>
      <t>Public institution "DUKU"</t>
    </r>
  </si>
  <si>
    <r>
      <t xml:space="preserve">Intensyvus sveikatinimas– tiltas į adaptaciją / 
</t>
    </r>
    <r>
      <rPr>
        <i/>
        <sz val="10"/>
        <color rgb="FF000000"/>
        <rFont val="Arial"/>
        <family val="2"/>
        <charset val="186"/>
      </rPr>
      <t>Intensive health care is the bridge to adaptation</t>
    </r>
  </si>
  <si>
    <r>
      <t>VšĮ Žmogiškųjų išteklių stebėsenos ir plėtros biuras / 
Public Institution "</t>
    </r>
    <r>
      <rPr>
        <i/>
        <sz val="10"/>
        <color rgb="FF000000"/>
        <rFont val="Arial"/>
        <family val="2"/>
        <charset val="186"/>
      </rPr>
      <t>Žmogiškųjų išteklių stebėsenos ir plėtros biuras</t>
    </r>
    <r>
      <rPr>
        <sz val="10"/>
        <color rgb="FF000000"/>
        <rFont val="Arial"/>
      </rPr>
      <t>"</t>
    </r>
  </si>
  <si>
    <r>
      <t xml:space="preserve">EMOCIJŲ MUZIEJUS: Emocinio intelekto ugdymas per patyriminį mokymąsi / 
</t>
    </r>
    <r>
      <rPr>
        <i/>
        <sz val="10"/>
        <color rgb="FF000000"/>
        <rFont val="Arial"/>
        <family val="2"/>
        <charset val="186"/>
      </rPr>
      <t xml:space="preserve">The Museum of Emotions: development of emotional intelligence through experiential learning </t>
    </r>
    <r>
      <rPr>
        <sz val="10"/>
        <color rgb="FF000000"/>
        <rFont val="Arial"/>
        <family val="2"/>
        <charset val="186"/>
      </rPr>
      <t xml:space="preserve"> </t>
    </r>
  </si>
  <si>
    <r>
      <t xml:space="preserve">Save ugdau ateities perspektyvą matau /
 </t>
    </r>
    <r>
      <rPr>
        <i/>
        <sz val="10"/>
        <color rgb="FF000000"/>
        <rFont val="Arial"/>
        <family val="2"/>
        <charset val="186"/>
      </rPr>
      <t>In educating myself I see a future perspective</t>
    </r>
  </si>
  <si>
    <r>
      <t xml:space="preserve">ASPIT SOCIN MOKYMO CENTRŲ (DANIJOS PAVYZDŽIU) LIETUVOJE ĮKŪRIMAS / 
</t>
    </r>
    <r>
      <rPr>
        <i/>
        <sz val="10"/>
        <color rgb="FF000000"/>
        <rFont val="Arial"/>
        <family val="2"/>
        <charset val="186"/>
      </rPr>
      <t>ESTABLISHMENT OF ASPIT SOCIN TRAINING CENTERS (EXAMPLE OF DENMARK) IN LITHUANIA</t>
    </r>
  </si>
  <si>
    <r>
      <t xml:space="preserve">VšĮ "Etinio ugdymo mokykla" / 
</t>
    </r>
    <r>
      <rPr>
        <i/>
        <sz val="10"/>
        <color rgb="FF000000"/>
        <rFont val="Arial"/>
        <family val="2"/>
        <charset val="186"/>
      </rPr>
      <t xml:space="preserve">Public institution "Etinio ugdymo mokykla" </t>
    </r>
  </si>
  <si>
    <r>
      <t xml:space="preserve">Esu gyvas / 
</t>
    </r>
    <r>
      <rPr>
        <i/>
        <sz val="10"/>
        <color rgb="FF000000"/>
        <rFont val="Arial"/>
        <family val="2"/>
        <charset val="186"/>
      </rPr>
      <t>I am Alive</t>
    </r>
  </si>
  <si>
    <r>
      <t xml:space="preserve">Pozityvaus elgesio palaikymo ir intervencijų sistemos diegimas Lietuvos mokyklose / </t>
    </r>
    <r>
      <rPr>
        <i/>
        <sz val="10"/>
        <color rgb="FF000000"/>
        <rFont val="Arial"/>
        <family val="2"/>
        <charset val="186"/>
      </rPr>
      <t>Implementation of the system of Positive Behaviour Interventions and Support (PBIS) in Lithuanian schools</t>
    </r>
  </si>
  <si>
    <r>
      <t xml:space="preserve">Vizualaus mokymo turinio metodikos parengimas ir įgyvendinimas / 
</t>
    </r>
    <r>
      <rPr>
        <i/>
        <sz val="10"/>
        <color rgb="FF000000"/>
        <rFont val="Arial"/>
        <family val="2"/>
        <charset val="186"/>
      </rPr>
      <t>Development and implementation of a visual teaching content methodology</t>
    </r>
  </si>
  <si>
    <r>
      <t xml:space="preserve">Integratyvaus intervencijos modelio diegimas pasitelkiant sensorinės integracijos aplinką Kretingos rajono švietimo centro pedagoginės psichologinės pagalbos skyriuje / </t>
    </r>
    <r>
      <rPr>
        <i/>
        <sz val="10"/>
        <color rgb="FF000000"/>
        <rFont val="Arial"/>
        <family val="2"/>
        <charset val="186"/>
      </rPr>
      <t>Implementation of an integrative intervention model using a sensory integration environment in the pedagogical psychological support department of Kretinga District Education Center</t>
    </r>
    <r>
      <rPr>
        <sz val="10"/>
        <color rgb="FF000000"/>
        <rFont val="Arial"/>
        <family val="2"/>
        <charset val="186"/>
      </rPr>
      <t xml:space="preserve">
</t>
    </r>
  </si>
  <si>
    <r>
      <t xml:space="preserve">Labdaros ir paramos fondas "Algojimas" / 
</t>
    </r>
    <r>
      <rPr>
        <i/>
        <sz val="10"/>
        <color rgb="FF000000"/>
        <rFont val="Arial"/>
        <family val="2"/>
        <charset val="186"/>
      </rPr>
      <t xml:space="preserve">Charity and support fund "Algojimas" </t>
    </r>
  </si>
  <si>
    <r>
      <t xml:space="preserve">Įgalinančios pagalbos modelio adaptavimas ir pritaikymas Lietuvoje / 
</t>
    </r>
    <r>
      <rPr>
        <i/>
        <sz val="10"/>
        <color rgb="FF000000"/>
        <rFont val="Arial"/>
        <family val="2"/>
        <charset val="186"/>
      </rPr>
      <t>Adaptation and implementation of the enabling support model in Lithuania</t>
    </r>
  </si>
  <si>
    <r>
      <t xml:space="preserve">Specialiųjų poreikių vaikų psichinės gerovės ir socialinės integracijos stiprinimo per sveiką gyvenseną modelio diegimas /
 </t>
    </r>
    <r>
      <rPr>
        <i/>
        <sz val="10"/>
        <color rgb="FF000000"/>
        <rFont val="Arial"/>
        <family val="2"/>
        <charset val="186"/>
      </rPr>
      <t>Implementation of a model for strengthening the mental well-being and social integration of children with special needs through a healthy lifestyle</t>
    </r>
  </si>
  <si>
    <r>
      <t xml:space="preserve">Labdaros ir paramos fondas "Dienvidis" / 
</t>
    </r>
    <r>
      <rPr>
        <i/>
        <sz val="10"/>
        <color rgb="FF000000"/>
        <rFont val="Arial"/>
        <family val="2"/>
        <charset val="186"/>
      </rPr>
      <t xml:space="preserve">Charity and support fund "Dienvidis" </t>
    </r>
  </si>
  <si>
    <r>
      <t xml:space="preserve">Socialinės integracijos metodai Klaipėdos miesto vaikams ir jaunuoliams iš nepalankių aplinkų / 
</t>
    </r>
    <r>
      <rPr>
        <i/>
        <sz val="10"/>
        <color rgb="FF000000"/>
        <rFont val="Arial"/>
        <family val="2"/>
        <charset val="186"/>
      </rPr>
      <t>Social integrations methods for children and young people from disadvantaged environments in Klaipėda</t>
    </r>
  </si>
  <si>
    <r>
      <t xml:space="preserve">Viešoji įstaiga "PSICHIKOS SVEIKATOS INICIATYVA" / 
</t>
    </r>
    <r>
      <rPr>
        <i/>
        <sz val="10"/>
        <color rgb="FF000000"/>
        <rFont val="Arial"/>
        <family val="2"/>
        <charset val="186"/>
      </rPr>
      <t>Public institution"PSICHIKOS SVEIKATOS INICIATYVA"</t>
    </r>
  </si>
  <si>
    <r>
      <t xml:space="preserve">Gerinti vaikų ir jaunuolių psichikos sveikatą, inicijuojant nauju darbo modelio diegimu paremtų paslaugų prieinamumą bei užtikrinant jų kokybę /
 </t>
    </r>
    <r>
      <rPr>
        <i/>
        <sz val="10"/>
        <color rgb="FF000000"/>
        <rFont val="Arial"/>
        <family val="2"/>
        <charset val="186"/>
      </rPr>
      <t>Improving the mental health of children and young people by initiating the availability and ensuring the quality of services based on the implementation of a new work model</t>
    </r>
  </si>
  <si>
    <r>
      <t xml:space="preserve">Viešoji įstaiga JAUNIMO KARJEROS CENTRAS / 
</t>
    </r>
    <r>
      <rPr>
        <i/>
        <sz val="10"/>
        <color rgb="FF000000"/>
        <rFont val="Arial"/>
        <family val="2"/>
        <charset val="186"/>
      </rPr>
      <t>Public institution "JAUNIMO KARJEROS CENTRAS"</t>
    </r>
  </si>
  <si>
    <r>
      <t xml:space="preserve">NAUJOS SOCIALINĖS INTEGRACIJOS STIPRINIMO METODIKOS "IŠ KITOS PUSĖS" VAIKAMS IR JAUNUOLIAMS, IŠEINANTIEMS IŠ UŽDARO TIPO INSTITUCIJŲ DIEGIMAS /
 </t>
    </r>
    <r>
      <rPr>
        <i/>
        <sz val="10"/>
        <color rgb="FF000000"/>
        <rFont val="Arial"/>
        <family val="2"/>
        <charset val="186"/>
      </rPr>
      <t>ADAPTATION A NEW METHODOLOGY "INSIDE OUT" FOR STRENGTHENING SOCIAL INTEGRATION FOR CHILDREN AND YOUNG PEOPLE LEAVING SOCIAL CARE INSTITUTIONS</t>
    </r>
  </si>
  <si>
    <r>
      <t xml:space="preserve">VšĮ "Neformalaus ugdymo namai" / 
</t>
    </r>
    <r>
      <rPr>
        <i/>
        <sz val="10"/>
        <color rgb="FF000000"/>
        <rFont val="Arial"/>
        <family val="2"/>
        <charset val="186"/>
      </rPr>
      <t xml:space="preserve">Public institution "Neformalaus ugdymo namai" </t>
    </r>
  </si>
  <si>
    <r>
      <t xml:space="preserve">Socialinės integracijos mechanizmo diegimas Aukštaitijos regione taikant pameistrystės ir sustiprinto palydėjimo paslaugas vaikams ir jaunuoliams / 
</t>
    </r>
    <r>
      <rPr>
        <i/>
        <sz val="10"/>
        <color rgb="FF000000"/>
        <rFont val="Arial"/>
        <family val="2"/>
        <charset val="186"/>
      </rPr>
      <t>Social integration mechanism establishment in Aukštaitija region, applying apprenticeship and enhanced escort methods for children and youth</t>
    </r>
  </si>
  <si>
    <r>
      <t xml:space="preserve">Psichosocialinės pagalbos modelio diegimas ugdymo įstaigose / 
</t>
    </r>
    <r>
      <rPr>
        <i/>
        <sz val="10"/>
        <color rgb="FF000000"/>
        <rFont val="Arial"/>
        <family val="2"/>
        <charset val="186"/>
      </rPr>
      <t>Implementation of the model of psychosocial support in educational institutions</t>
    </r>
  </si>
  <si>
    <r>
      <t xml:space="preserve">Adaptuotas ir papildytas metodas „Stipresnis AŠ“ delinkventinio elgesio vaikams ir juos supančiai aplinkai / 
</t>
    </r>
    <r>
      <rPr>
        <i/>
        <sz val="10"/>
        <color rgb="FF000000"/>
        <rFont val="Arial"/>
        <family val="2"/>
        <charset val="186"/>
      </rPr>
      <t>Modified and improved method “Stronger ME” for delinquent children and their surroundings</t>
    </r>
  </si>
  <si>
    <r>
      <t xml:space="preserve">MB Sporto formatas / 
</t>
    </r>
    <r>
      <rPr>
        <i/>
        <sz val="10"/>
        <color rgb="FF000000"/>
        <rFont val="Arial"/>
        <family val="2"/>
        <charset val="186"/>
      </rPr>
      <t>SC "Sporto formatas"</t>
    </r>
  </si>
  <si>
    <r>
      <t xml:space="preserve">Mobilios sveikatos sistemos "iPulsus® Squad X" darbo metodo pritaikymas vaikams / 
</t>
    </r>
    <r>
      <rPr>
        <i/>
        <sz val="10"/>
        <color rgb="FF000000"/>
        <rFont val="Arial"/>
        <family val="2"/>
        <charset val="186"/>
      </rPr>
      <t>Adaptation of the working method of the iPulsus® Squad X mobile health system to children</t>
    </r>
  </si>
  <si>
    <r>
      <t xml:space="preserve">Viešoji įstaiga "MOKYKLŲ TOBULINIMO CENTRAS" / 
</t>
    </r>
    <r>
      <rPr>
        <i/>
        <sz val="10"/>
        <color rgb="FF000000"/>
        <rFont val="Arial"/>
        <family val="2"/>
        <charset val="186"/>
      </rPr>
      <t xml:space="preserve">Public institution "MOKYKLŲ TOBULINIMO CENTRAS" </t>
    </r>
  </si>
  <si>
    <r>
      <t xml:space="preserve">Vaiko gerovės pokyčio projektai Lietuvos mokyklose / 
</t>
    </r>
    <r>
      <rPr>
        <i/>
        <sz val="10"/>
        <color rgb="FF000000"/>
        <rFont val="Arial"/>
        <family val="2"/>
        <charset val="186"/>
      </rPr>
      <t>Child welfare change projects in Lithuanian schools</t>
    </r>
  </si>
  <si>
    <r>
      <t xml:space="preserve">VšĮ Vaikų ir jaunimo centras "Džiaugsmo slėnis" /  
</t>
    </r>
    <r>
      <rPr>
        <i/>
        <sz val="10"/>
        <color rgb="FF000000"/>
        <rFont val="Arial"/>
        <family val="2"/>
        <charset val="186"/>
      </rPr>
      <t>Public institution "Vaikų ir jaunimo centras "Džiaugsmo slėnis"</t>
    </r>
  </si>
  <si>
    <r>
      <t xml:space="preserve">Vaikų ir jaunimo psichinės ir emocinės sveikatos gerinimo modelio diegimas /
</t>
    </r>
    <r>
      <rPr>
        <i/>
        <sz val="10"/>
        <color rgb="FF000000"/>
        <rFont val="Arial"/>
        <family val="2"/>
        <charset val="186"/>
      </rPr>
      <t>Implementation of a model for improving the mental and emotional health of children and youth</t>
    </r>
  </si>
  <si>
    <r>
      <t xml:space="preserve">Jaunimui palankių sveikatos ir socialinės integracijos algoritmų taikymas vykdant mobilų darbą su jaunimu / 
</t>
    </r>
    <r>
      <rPr>
        <i/>
        <sz val="10"/>
        <color rgb="FF000000"/>
        <rFont val="Arial"/>
        <family val="2"/>
        <charset val="186"/>
      </rPr>
      <t>Implementation of youth-friendly health and social integration algorithms in mobile work with youth</t>
    </r>
  </si>
  <si>
    <r>
      <t xml:space="preserve">Asociacija "Kauno Karmelitų bendruomenė" / 
</t>
    </r>
    <r>
      <rPr>
        <i/>
        <sz val="10"/>
        <color rgb="FF000000"/>
        <rFont val="Arial"/>
        <family val="2"/>
        <charset val="186"/>
      </rPr>
      <t xml:space="preserve">Association "Kauno Karmelitų bendruomenė" </t>
    </r>
  </si>
  <si>
    <r>
      <t xml:space="preserve">Vaikų ir jaunimo psichinės sveikatos paslaugų bendruomenėse gerinimas taikant inovatyvias kompleksines intervencijos metodikas / 
</t>
    </r>
    <r>
      <rPr>
        <i/>
        <sz val="10"/>
        <color rgb="FF000000"/>
        <rFont val="Arial"/>
        <family val="2"/>
        <charset val="186"/>
      </rPr>
      <t>Improving child and youth mental health services in communities through innovative integrated intervention methodologies</t>
    </r>
  </si>
  <si>
    <r>
      <t xml:space="preserve">VšĮ "Vaikų lavinimo centras" / 
</t>
    </r>
    <r>
      <rPr>
        <i/>
        <sz val="10"/>
        <color rgb="FF000000"/>
        <rFont val="Arial"/>
        <family val="2"/>
        <charset val="186"/>
      </rPr>
      <t>Public institution "Vaikų lavinimo centras"</t>
    </r>
  </si>
  <si>
    <r>
      <t xml:space="preserve">Socialinės integracijos stiprinimo mechanizmų diegimas ir taikymas / 
</t>
    </r>
    <r>
      <rPr>
        <i/>
        <sz val="10"/>
        <color rgb="FF000000"/>
        <rFont val="Arial"/>
        <family val="2"/>
        <charset val="186"/>
      </rPr>
      <t>Adaptation and implementation of mechanisms for strengthening social integration</t>
    </r>
  </si>
  <si>
    <r>
      <t xml:space="preserve">Asociacija "Aktyvus jaunimas" / 
</t>
    </r>
    <r>
      <rPr>
        <i/>
        <sz val="10"/>
        <color rgb="FF000000"/>
        <rFont val="Arial"/>
        <family val="2"/>
        <charset val="186"/>
      </rPr>
      <t xml:space="preserve">Association "Aktyvus jaunimas" </t>
    </r>
  </si>
  <si>
    <r>
      <t xml:space="preserve">VšĮ "MEDA PROJECT" / 
</t>
    </r>
    <r>
      <rPr>
        <i/>
        <sz val="10"/>
        <color rgb="FF000000"/>
        <rFont val="Arial"/>
        <family val="2"/>
        <charset val="186"/>
      </rPr>
      <t xml:space="preserve">Public institution "MEDA PROJECT" </t>
    </r>
  </si>
  <si>
    <t>„SOCIALINĖS INTEGRACIJOS STIPRINIMO MECHANIZMAI VAIKAMS IR JAUNUOLIAMS SU AUKŠTOS RIZIKOS ELGSENA IR (AR) IŠ NEPALANKIŲ APLINKŲ“ / 
MECHANISMS OF SOCIAL INCLUSION STRENGTHENING FOR CHILDREN AND YOUNG PEOPLE WITH HIGH-RISK BEHAVIOURS AND / OR FROM DISADVANTAGED BACKGROUNDS</t>
  </si>
  <si>
    <r>
      <t>LT03-2-SADM-K01 
2014–2021 m. Europos ekonominės erdvės finansinio mechanizmo Programos „Sveikata“ kvietimas teikti paraiškas „</t>
    </r>
    <r>
      <rPr>
        <i/>
        <sz val="11"/>
        <color rgb="FF000000"/>
        <rFont val="Arial"/>
        <family val="2"/>
        <charset val="186"/>
      </rPr>
      <t>Socialinės integracijos stiprinimo mechanizmai vaikams ir jaunuoliams su aukštos rizikos elgsena ir (ar) iš nepalankių aplinkų</t>
    </r>
    <r>
      <rPr>
        <sz val="11"/>
        <color rgb="FF000000"/>
        <rFont val="Arial"/>
      </rPr>
      <t>“ / 
2014 – 2021 European Economic Area Financial Mechanism Programme "Health" call “</t>
    </r>
    <r>
      <rPr>
        <i/>
        <sz val="11"/>
        <color rgb="FF000000"/>
        <rFont val="Arial"/>
        <family val="2"/>
        <charset val="186"/>
      </rPr>
      <t>Mechanisms of social inclusion strengthening for children and young people with high-risk behaviours and / or from disadvantaged background</t>
    </r>
  </si>
  <si>
    <r>
      <t xml:space="preserve">VšĮ "Vaikystės studija" / 
</t>
    </r>
    <r>
      <rPr>
        <i/>
        <sz val="10"/>
        <color rgb="FF000000"/>
        <rFont val="Arial"/>
        <family val="2"/>
        <charset val="186"/>
      </rPr>
      <t>Public institution "Vaikystės studija"</t>
    </r>
  </si>
  <si>
    <r>
      <t xml:space="preserve">Uždaroji akcinė bendrovė "BUMOVA" /
 </t>
    </r>
    <r>
      <rPr>
        <i/>
        <sz val="10"/>
        <color rgb="FF000000"/>
        <rFont val="Arial"/>
        <family val="2"/>
        <charset val="186"/>
      </rPr>
      <t>JSC "BUMOVA"</t>
    </r>
  </si>
  <si>
    <r>
      <t xml:space="preserve">VšĮ "Vaikų ugdymas" / 
</t>
    </r>
    <r>
      <rPr>
        <i/>
        <sz val="10"/>
        <color rgb="FF000000"/>
        <rFont val="Arial"/>
        <family val="2"/>
        <charset val="186"/>
      </rPr>
      <t>Public institution "Vaikų ugdymas"</t>
    </r>
  </si>
  <si>
    <r>
      <t xml:space="preserve">Viešoji įstaiga Socialinių mokslų kolegija / </t>
    </r>
    <r>
      <rPr>
        <i/>
        <sz val="10"/>
        <color rgb="FF000000"/>
        <rFont val="Arial"/>
        <family val="2"/>
        <charset val="186"/>
      </rPr>
      <t>Public institution "Socialinių mokslų kolegija"</t>
    </r>
  </si>
  <si>
    <r>
      <t xml:space="preserve">VšĮ Socialinė iniciatyva /  
</t>
    </r>
    <r>
      <rPr>
        <i/>
        <sz val="10"/>
        <color rgb="FF000000"/>
        <rFont val="Arial"/>
        <family val="2"/>
        <charset val="186"/>
      </rPr>
      <t>Public institution "Socialinė iniciatyva"</t>
    </r>
  </si>
  <si>
    <t>9=(8/5)*100</t>
  </si>
  <si>
    <t>7=(6/5)*100</t>
  </si>
  <si>
    <t>5=6+8</t>
  </si>
  <si>
    <t>PROJEKTŲ TINKAMUMO FINANSUOTI VERTINIMO ATASKAITA / Report of the eligibility evaluation of the projects</t>
  </si>
  <si>
    <r>
      <t xml:space="preserve">CPVA VšĮ Centrinė projektų valdymo agentūra / </t>
    </r>
    <r>
      <rPr>
        <i/>
        <sz val="11"/>
        <color rgb="FF000000"/>
        <rFont val="Arial"/>
        <family val="2"/>
        <charset val="186"/>
      </rPr>
      <t>CPMA Central Project Management Agency</t>
    </r>
  </si>
  <si>
    <r>
      <t xml:space="preserve">LT03 Sveikata / </t>
    </r>
    <r>
      <rPr>
        <i/>
        <sz val="11"/>
        <color rgb="FF000000"/>
        <rFont val="Arial"/>
        <family val="2"/>
        <charset val="186"/>
      </rPr>
      <t>LT03 Health</t>
    </r>
  </si>
  <si>
    <t>LT03-2-SADM-K01 
2014–2021 m. Europos ekonominės erdvės finansinio mechanizmo Programos „Sveikata“ kvietimas teikti paraiškas „Socialinės integracijos stiprinimo mechanizmai vaikams ir jaunuoliams su aukštos rizikos elgsena ir (ar) iš nepalankių aplinkų“ / 
2014 – 2021 European Economic Area Financial Mechanism Programme "Health" call “Mechanisms of social inclusion strengthening for children and young people with high-risk behaviours and / or from disadvantaged background</t>
  </si>
  <si>
    <r>
      <t xml:space="preserve">1. Bendra informacija / </t>
    </r>
    <r>
      <rPr>
        <b/>
        <i/>
        <sz val="10"/>
        <color rgb="FF000000"/>
        <rFont val="Arial"/>
        <family val="2"/>
        <charset val="186"/>
      </rPr>
      <t>General information</t>
    </r>
  </si>
  <si>
    <r>
      <t xml:space="preserve">1.1. Projektų atrankos būdas: / </t>
    </r>
    <r>
      <rPr>
        <b/>
        <i/>
        <sz val="10"/>
        <color rgb="FF000000"/>
        <rFont val="Arial"/>
        <family val="2"/>
        <charset val="186"/>
      </rPr>
      <t>Selection procedure</t>
    </r>
  </si>
  <si>
    <r>
      <t xml:space="preserve">Projektų konkursas / </t>
    </r>
    <r>
      <rPr>
        <i/>
        <sz val="10"/>
        <color rgb="FF000000"/>
        <rFont val="Arial"/>
        <family val="2"/>
        <charset val="186"/>
      </rPr>
      <t>Open call</t>
    </r>
  </si>
  <si>
    <r>
      <t xml:space="preserve">1.2. Priemonės finansavimas iš viso, Eur: / </t>
    </r>
    <r>
      <rPr>
        <b/>
        <i/>
        <sz val="10"/>
        <color rgb="FF000000"/>
        <rFont val="Arial"/>
        <family val="2"/>
        <charset val="186"/>
      </rPr>
      <t>Total budget of the Measure, Eur</t>
    </r>
  </si>
  <si>
    <r>
      <t xml:space="preserve">Europos ekonominės erdvės mechanizmo lėšos, EUR: / </t>
    </r>
    <r>
      <rPr>
        <b/>
        <i/>
        <sz val="10"/>
        <color rgb="FF000000"/>
        <rFont val="Arial"/>
        <family val="2"/>
        <charset val="186"/>
      </rPr>
      <t>European Economic Area funds, EUR:</t>
    </r>
  </si>
  <si>
    <r>
      <t xml:space="preserve">Europos ekonominės erdvės mechanizmo bendrojo finansavimo lėšos, EUR: / </t>
    </r>
    <r>
      <rPr>
        <b/>
        <i/>
        <sz val="10"/>
        <color rgb="FF000000"/>
        <rFont val="Arial"/>
        <family val="2"/>
        <charset val="186"/>
      </rPr>
      <t>European Economic Area co-financing, EUR:</t>
    </r>
  </si>
  <si>
    <r>
      <t xml:space="preserve">Norvegijos mechanizmo lėšos, EUR: / </t>
    </r>
    <r>
      <rPr>
        <b/>
        <i/>
        <sz val="10"/>
        <color rgb="FF000000"/>
        <rFont val="Arial"/>
        <family val="2"/>
        <charset val="186"/>
      </rPr>
      <t>Norway grants funds, EUR:</t>
    </r>
  </si>
  <si>
    <r>
      <t xml:space="preserve">Norvegijos mechanizmo bendrojo finansavimo lėšos, EUR: / </t>
    </r>
    <r>
      <rPr>
        <b/>
        <i/>
        <sz val="10"/>
        <color rgb="FF000000"/>
        <rFont val="Arial"/>
        <family val="2"/>
        <charset val="186"/>
      </rPr>
      <t>Norway grants co-financing, EUR:</t>
    </r>
  </si>
  <si>
    <r>
      <t xml:space="preserve">1.3. Pagal priemonę patvirtintiems projektams iki šio kvietimo paskirstyta lėšų suma iš viso, Eur: / </t>
    </r>
    <r>
      <rPr>
        <b/>
        <i/>
        <sz val="10"/>
        <color rgb="FF000000"/>
        <rFont val="Arial"/>
        <family val="2"/>
        <charset val="186"/>
      </rPr>
      <t>Total allocated amount for projects under this measure up to this call, EUR:</t>
    </r>
  </si>
  <si>
    <r>
      <t>Europos ekonominės erdvės mechanizmo lėšos, EUR: /</t>
    </r>
    <r>
      <rPr>
        <b/>
        <i/>
        <sz val="10"/>
        <color rgb="FF000000"/>
        <rFont val="Arial"/>
        <family val="2"/>
        <charset val="186"/>
      </rPr>
      <t xml:space="preserve"> European Economic Area funds, EUR:</t>
    </r>
  </si>
  <si>
    <r>
      <t xml:space="preserve">Europos ekonominės erdvės mechanizmo bendrojo finansavimo lėšos, EUR: / </t>
    </r>
    <r>
      <rPr>
        <b/>
        <i/>
        <sz val="10"/>
        <color rgb="FF000000"/>
        <rFont val="Arial"/>
        <family val="2"/>
        <charset val="186"/>
      </rPr>
      <t>European Ecomonic Area co-financing, EUR:</t>
    </r>
  </si>
  <si>
    <r>
      <t xml:space="preserve">1.5. Kvietimui teikti paraiškas finansuoti projektus (toliau – paraiškos) skirta lėšų suma, Eur / </t>
    </r>
    <r>
      <rPr>
        <b/>
        <i/>
        <sz val="10"/>
        <color rgb="FF000000"/>
        <rFont val="Arial"/>
        <family val="2"/>
        <charset val="186"/>
      </rPr>
      <t>Budget of the open call, Eur</t>
    </r>
  </si>
  <si>
    <r>
      <t xml:space="preserve">2. Paraiškų tinkamumo finansuoti vertinimo rezultatų suvestinė / </t>
    </r>
    <r>
      <rPr>
        <b/>
        <i/>
        <sz val="10"/>
        <color rgb="FF000000"/>
        <rFont val="Arial"/>
        <family val="2"/>
        <charset val="186"/>
      </rPr>
      <t>Summary of the results of the eligibility evaluation of applications</t>
    </r>
  </si>
  <si>
    <r>
      <t xml:space="preserve">2.1. Paraiškos, perėjusios tinkamumo finansuoti vertinimo etapus / </t>
    </r>
    <r>
      <rPr>
        <b/>
        <i/>
        <sz val="10"/>
        <color rgb="FF000000"/>
        <rFont val="Arial"/>
        <family val="2"/>
        <charset val="186"/>
      </rPr>
      <t>Applications that have passed the stages of eligibility evaluation</t>
    </r>
  </si>
  <si>
    <r>
      <t xml:space="preserve">Eil. Nr. / </t>
    </r>
    <r>
      <rPr>
        <b/>
        <i/>
        <sz val="10"/>
        <color rgb="FF000000"/>
        <rFont val="Arial"/>
        <family val="2"/>
        <charset val="186"/>
      </rPr>
      <t>No</t>
    </r>
  </si>
  <si>
    <r>
      <t xml:space="preserve">Bendra informacija apie projektą / </t>
    </r>
    <r>
      <rPr>
        <b/>
        <i/>
        <sz val="10"/>
        <color rgb="FF000000"/>
        <rFont val="Arial"/>
        <family val="2"/>
        <charset val="186"/>
      </rPr>
      <t>General information about the project</t>
    </r>
  </si>
  <si>
    <r>
      <t xml:space="preserve">Paraiškos kodas / </t>
    </r>
    <r>
      <rPr>
        <b/>
        <i/>
        <sz val="10"/>
        <color rgb="FF000000"/>
        <rFont val="Arial"/>
        <family val="2"/>
        <charset val="186"/>
      </rPr>
      <t>Code of the application</t>
    </r>
  </si>
  <si>
    <r>
      <t xml:space="preserve">Pareiškėjo pavadinimas / </t>
    </r>
    <r>
      <rPr>
        <b/>
        <i/>
        <sz val="10"/>
        <color rgb="FF000000"/>
        <rFont val="Arial"/>
        <family val="2"/>
        <charset val="186"/>
      </rPr>
      <t>Title of the Applicant</t>
    </r>
  </si>
  <si>
    <r>
      <t xml:space="preserve">Projekto pavadinimas / </t>
    </r>
    <r>
      <rPr>
        <b/>
        <i/>
        <sz val="10"/>
        <color rgb="FF000000"/>
        <rFont val="Arial"/>
        <family val="2"/>
        <charset val="186"/>
      </rPr>
      <t>Title of the Project</t>
    </r>
  </si>
  <si>
    <r>
      <t xml:space="preserve">Iš viso, Eur / </t>
    </r>
    <r>
      <rPr>
        <b/>
        <i/>
        <sz val="10"/>
        <color rgb="FF000000"/>
        <rFont val="Arial"/>
        <family val="2"/>
        <charset val="186"/>
      </rPr>
      <t>Total, Eur</t>
    </r>
  </si>
  <si>
    <r>
      <t>Tinkamos finansuoti išlaidos: /</t>
    </r>
    <r>
      <rPr>
        <b/>
        <i/>
        <sz val="10"/>
        <color rgb="FF000000"/>
        <rFont val="Arial"/>
        <family val="2"/>
        <charset val="186"/>
      </rPr>
      <t xml:space="preserve"> Eligible expenditures</t>
    </r>
  </si>
  <si>
    <r>
      <t xml:space="preserve">Pareiškėjo ir partnerio(-ių) lėšos, Eur / </t>
    </r>
    <r>
      <rPr>
        <b/>
        <i/>
        <sz val="10"/>
        <color rgb="FF000000"/>
        <rFont val="Arial"/>
        <family val="2"/>
        <charset val="186"/>
      </rPr>
      <t xml:space="preserve">Own funds of the applicant and partner (s), Eur </t>
    </r>
    <r>
      <rPr>
        <b/>
        <sz val="10"/>
        <color rgb="FF000000"/>
        <rFont val="Arial"/>
        <family val="2"/>
        <charset val="186"/>
      </rPr>
      <t xml:space="preserve"> </t>
    </r>
  </si>
  <si>
    <r>
      <t xml:space="preserve">Dalis nuo tinkamų finansuoti išlaidų, % / </t>
    </r>
    <r>
      <rPr>
        <b/>
        <i/>
        <sz val="10"/>
        <color rgb="FF000000"/>
        <rFont val="Arial"/>
        <family val="2"/>
        <charset val="186"/>
      </rPr>
      <t>Share from eligible expenditures, %</t>
    </r>
  </si>
  <si>
    <r>
      <t xml:space="preserve">Projekto finansavimo lėšos, Eur / </t>
    </r>
    <r>
      <rPr>
        <b/>
        <i/>
        <sz val="10"/>
        <color rgb="FF000000"/>
        <rFont val="Arial"/>
        <family val="2"/>
        <charset val="186"/>
      </rPr>
      <t>Requested funds, Eur</t>
    </r>
  </si>
  <si>
    <t>Dalis nuo tinkamų finansuoti išlaidų, % / Share from eligible expenditures, %</t>
  </si>
  <si>
    <r>
      <t xml:space="preserve">Vertintojų išvada dėl projekto veiklų bei išlaidų tinkamumo finansuoti / </t>
    </r>
    <r>
      <rPr>
        <b/>
        <i/>
        <sz val="10"/>
        <color rgb="FF000000"/>
        <rFont val="Arial"/>
        <family val="2"/>
        <charset val="186"/>
      </rPr>
      <t>Evaluators' conclusion on the eligibility of project activities and expenditures</t>
    </r>
  </si>
  <si>
    <r>
      <t xml:space="preserve">2.2. Paraiškos, neperėjusios tinkamumo finansuoti vertinimo etapo / </t>
    </r>
    <r>
      <rPr>
        <b/>
        <i/>
        <sz val="10"/>
        <color rgb="FF000000"/>
        <rFont val="Arial"/>
        <family val="2"/>
        <charset val="186"/>
      </rPr>
      <t>Applications that have not passed the stages of eligibility evaluation</t>
    </r>
  </si>
  <si>
    <r>
      <t xml:space="preserve">Eil.nr. / </t>
    </r>
    <r>
      <rPr>
        <b/>
        <i/>
        <sz val="10"/>
        <color rgb="FF000000"/>
        <rFont val="Arial"/>
        <family val="2"/>
        <charset val="186"/>
      </rPr>
      <t>No</t>
    </r>
  </si>
  <si>
    <r>
      <t xml:space="preserve">Vertintojų išvada ir pareiškėjo,
projekto veiklų ir (ar) išlaidų netinkamumo
finansuoti priežastys / </t>
    </r>
    <r>
      <rPr>
        <b/>
        <i/>
        <sz val="10"/>
        <color rgb="FF000000"/>
        <rFont val="Arial"/>
        <family val="2"/>
        <charset val="186"/>
      </rPr>
      <t>Evaluators' conclusion and the arguments on  the noneligibility of project activities and expenditures</t>
    </r>
  </si>
  <si>
    <r>
      <t xml:space="preserve">Nustatytos tinkamumo finansuoti vertinimo metu / </t>
    </r>
    <r>
      <rPr>
        <i/>
        <sz val="10"/>
        <color rgb="FF000000"/>
        <rFont val="Arial"/>
        <family val="2"/>
        <charset val="186"/>
      </rPr>
      <t>Confirmed during the eligibility evaluation</t>
    </r>
  </si>
  <si>
    <r>
      <t xml:space="preserve">Teigiama / </t>
    </r>
    <r>
      <rPr>
        <i/>
        <sz val="10"/>
        <color rgb="FF000000"/>
        <rFont val="Arial"/>
        <family val="2"/>
        <charset val="186"/>
      </rPr>
      <t>Positive</t>
    </r>
  </si>
  <si>
    <r>
      <t>Teigiama su išlyga: 
Projekto finansavimo atveju, iki projekto įgyvendinimo sutarties pasirašymo dienos, pareiškėjas turi pateikti CPVA pasirašytą Jungtinės veiklos (partnerystės) sutartį /</t>
    </r>
    <r>
      <rPr>
        <i/>
        <sz val="10"/>
        <color rgb="FF000000"/>
        <rFont val="Arial"/>
        <family val="2"/>
        <charset val="186"/>
      </rPr>
      <t>Positive with provision that no later than before the signing of the project implementation agreement, a joint activity (partnership) agreement with the project partners will be submitted updated in the light of the results of the application evaluation</t>
    </r>
  </si>
  <si>
    <r>
      <t xml:space="preserve">Teigiama su išlyga: 
Projekto finansavimo atveju, iki projekto įgyvendinimo sutarties pasirašymo dienos, pareiškėjas turi pateikti CPVA pasirašytą Jungtinės veiklos (partnerystės) sutartį / </t>
    </r>
    <r>
      <rPr>
        <i/>
        <sz val="10"/>
        <color rgb="FF000000"/>
        <rFont val="Arial"/>
        <family val="2"/>
        <charset val="186"/>
      </rPr>
      <t>Positive with provision that no later than before the signing of the project implementation agreement, a joint activity (partnership) agreement with the project partners will be submitted updated in the light of the results of the application evaluation</t>
    </r>
  </si>
  <si>
    <r>
      <t xml:space="preserve">Teigiama su išlygomis: 
1) Projekto finansavimo atveju, iki projekto įgyvendinimo sutarties pasirašymo dienos, pareiškėjas turi pateikti CPVA pasirašytą Jungtinės veiklos (partnerystės) sutartį;
2) Projekto finansavimo atveju, iki projekto įgyvendinimo sutarties pasirašymo dienos, bet ne vėliau, kaip 2021 m. gegužės 31 d., pareiškėjas turi pateikti CPVA VĮ Registrų centro Nekilnojamojo turto registrų duomenų bazės išrašą, įrodantį, kad pastato (unikalus kodas: 9198-6012-3082) savininkams (Margaritai Kušnerovai ir Valeri Kouchnerov) panaikinta sąlyga neperleisti šio turto trečiajam asmeniui / 
</t>
    </r>
    <r>
      <rPr>
        <i/>
        <sz val="10"/>
        <color rgb="FF000000"/>
        <rFont val="Arial"/>
        <family val="2"/>
        <charset val="186"/>
      </rPr>
      <t>Positive with provisions that:
1) no later than before the signing of the project implementation agreement, a joint activity (partnership) agreement with the project partners will be submitted updated in the light of the results of the application evaluation;
2) no later than before the signing of the project implementation agreement and no later than 31.05.2021 the applicant must submit an extract from the State Enterprise Centre of Registers proving that the condition for not transferring property (building - unique code: 9198-6012-3082) to a third party has been canceled for the owners of this building (Margarita Kušnerova and Valeri Kouchnerov).</t>
    </r>
  </si>
  <si>
    <r>
      <t xml:space="preserve">„Intensyvios integracijos modelis vaikams ir jaunuoliams, turintiems elgesio ir emocijų sutrikimus“/ 
</t>
    </r>
    <r>
      <rPr>
        <i/>
        <sz val="10"/>
        <color rgb="FF000000"/>
        <rFont val="Arial"/>
        <family val="2"/>
        <charset val="186"/>
      </rPr>
      <t>A model of intensive integration for children and young people with behavioral and emotional disorders</t>
    </r>
  </si>
  <si>
    <r>
      <t xml:space="preserve">MB Mokymosi ypatumų centras Labirintas / 
</t>
    </r>
    <r>
      <rPr>
        <i/>
        <sz val="10"/>
        <color rgb="FF000000"/>
        <rFont val="Arial"/>
        <family val="2"/>
        <charset val="186"/>
      </rPr>
      <t>SC "Mokymosi ypatumų centras Labirintas"</t>
    </r>
  </si>
  <si>
    <r>
      <t xml:space="preserve">VšĮ "Gralio projektai" / 
</t>
    </r>
    <r>
      <rPr>
        <i/>
        <sz val="10"/>
        <color rgb="FF000000"/>
        <rFont val="Arial"/>
        <family val="2"/>
        <charset val="186"/>
      </rPr>
      <t>Public institution "Gralio projektai"</t>
    </r>
  </si>
  <si>
    <r>
      <t xml:space="preserve">Kartu mes galime / 
</t>
    </r>
    <r>
      <rPr>
        <i/>
        <sz val="10"/>
        <color rgb="FF000000"/>
        <rFont val="Arial"/>
        <family val="2"/>
        <charset val="186"/>
      </rPr>
      <t>Together We Can</t>
    </r>
  </si>
  <si>
    <r>
      <t xml:space="preserve">Nurodytos paraiškoje / </t>
    </r>
    <r>
      <rPr>
        <i/>
        <sz val="10"/>
        <color rgb="FF000000"/>
        <rFont val="Arial"/>
        <family val="2"/>
        <charset val="186"/>
      </rPr>
      <t>Indicated in the application</t>
    </r>
  </si>
  <si>
    <r>
      <t xml:space="preserve">Socialinės integracijos stiprinimas taikant ABA metodiką vaikams ir jaunuoliams, turintiems autizmo spektro ir kitų raidos sutrikimų / </t>
    </r>
    <r>
      <rPr>
        <i/>
        <sz val="10"/>
        <color rgb="FF000000"/>
        <rFont val="Arial"/>
        <family val="2"/>
        <charset val="186"/>
      </rPr>
      <t>Strengthening of social integration through the ABA methodology for children and young people with autism spectrum disorders and other developmental disorders</t>
    </r>
  </si>
  <si>
    <r>
      <t xml:space="preserve">Lengvi batai / 
</t>
    </r>
    <r>
      <rPr>
        <i/>
        <sz val="10"/>
        <color rgb="FF000000"/>
        <rFont val="Arial"/>
        <family val="2"/>
        <charset val="186"/>
      </rPr>
      <t>Light Shoes</t>
    </r>
  </si>
  <si>
    <r>
      <t xml:space="preserve">Taiki komunikacija-gyvenimo kalba / 
</t>
    </r>
    <r>
      <rPr>
        <i/>
        <sz val="10"/>
        <color rgb="FF000000"/>
        <rFont val="Arial"/>
        <family val="2"/>
        <charset val="186"/>
      </rPr>
      <t>Nonviolent Communication - the Language of Life</t>
    </r>
  </si>
  <si>
    <r>
      <t xml:space="preserve">Pagalbos mechanizmas vaikams ir jaunuoliams iš pažeidžiamų grupių bei jų šeimos nariams / 
</t>
    </r>
    <r>
      <rPr>
        <i/>
        <sz val="10"/>
        <color rgb="FF000000"/>
        <rFont val="Arial"/>
        <family val="2"/>
        <charset val="186"/>
      </rPr>
      <t>The support mechanism for children and adolescents from vulnerable groups and their family members</t>
    </r>
  </si>
  <si>
    <r>
      <t xml:space="preserve">Vaikų trauminės patirties įvertinimo ir intervencijos (TF-CBT) metodikų diegimas Lietuvoje / </t>
    </r>
    <r>
      <rPr>
        <i/>
        <sz val="10"/>
        <color rgb="FF000000"/>
        <rFont val="Arial"/>
        <family val="2"/>
        <charset val="186"/>
      </rPr>
      <t>Digitalization and Adaptation of TF-CBT (Trauma-Oriented Cognitive Behavior Therapy) for Adolescents in Lithuania</t>
    </r>
  </si>
  <si>
    <r>
      <t>Programos operatorius: /</t>
    </r>
    <r>
      <rPr>
        <b/>
        <i/>
        <sz val="10"/>
        <color rgb="FF000000"/>
        <rFont val="Arial"/>
        <family val="2"/>
        <charset val="186"/>
      </rPr>
      <t xml:space="preserve"> Programme Operator:</t>
    </r>
  </si>
  <si>
    <r>
      <t xml:space="preserve">Programos pavadinimas: / </t>
    </r>
    <r>
      <rPr>
        <b/>
        <i/>
        <sz val="10"/>
        <color rgb="FF000000"/>
        <rFont val="Arial"/>
        <family val="2"/>
        <charset val="186"/>
      </rPr>
      <t>Programme title:</t>
    </r>
  </si>
  <si>
    <r>
      <t xml:space="preserve">Kvietimo / priemonės numeris: / </t>
    </r>
    <r>
      <rPr>
        <b/>
        <i/>
        <sz val="10"/>
        <color rgb="FF000000"/>
        <rFont val="Arial"/>
        <family val="2"/>
        <charset val="186"/>
      </rPr>
      <t>Number of the Call:</t>
    </r>
  </si>
  <si>
    <r>
      <t xml:space="preserve">1.4. Pagal priemonę likusi nepaskirstyta lėšų suma iš viso, Eur: / </t>
    </r>
    <r>
      <rPr>
        <b/>
        <i/>
        <sz val="10"/>
        <color rgb="FF000000"/>
        <rFont val="Arial"/>
        <family val="2"/>
        <charset val="186"/>
      </rPr>
      <t>Total amount to be allocated under this Measure, EUR:</t>
    </r>
  </si>
  <si>
    <r>
      <t xml:space="preserve">Paraiškoje nurodytos projekto finansavimo lėšos, Eur / </t>
    </r>
    <r>
      <rPr>
        <b/>
        <i/>
        <sz val="10"/>
        <color rgb="FF000000"/>
        <rFont val="Arial"/>
        <family val="2"/>
        <charset val="186"/>
      </rPr>
      <t>Requested funds indicated in the application, Eur</t>
    </r>
  </si>
  <si>
    <r>
      <t xml:space="preserve">Teigiama su išlyga: 
Projekto finansavimo atveju, iki projekto įgyvendinimo sutarties pasirašymo dienos, pareiškėjas turi pateikti CPVA pasirašytą Jungtinės veiklos (partnerystės) sutartį / 
</t>
    </r>
    <r>
      <rPr>
        <i/>
        <sz val="10"/>
        <color rgb="FF000000"/>
        <rFont val="Arial"/>
        <family val="2"/>
        <charset val="186"/>
      </rPr>
      <t>Positive with provision that no later than before the signing of the project implementation agreement, a joint activity (partnership) agreement with the project partners will be submitted updated in the light of the results of the application evaluation</t>
    </r>
  </si>
  <si>
    <t xml:space="preserve">Atviras Šiaulių rajono jaunimo centras / Šiauliai district Open Youth Center </t>
  </si>
  <si>
    <t>Socialinės integracijos centras / Social Integration Center</t>
  </si>
  <si>
    <t>Atviras Šiaulių rajono jaunimo centras / Šiauliai district Open Youth Center</t>
  </si>
  <si>
    <t>Klaipėdos Ernesto Galvanausko profesinio mokymo centras / Klaipėda's Ernestas Galvanauskas Vocational Training Center</t>
  </si>
  <si>
    <t>Utenos rajono socialinių paslaugų centras / Utena district Social Services Center</t>
  </si>
  <si>
    <t xml:space="preserve">Beižionių bendruomenė / Beižionys Community </t>
  </si>
  <si>
    <t>Šilutės rajono savivaldybės administracija / Šilutė District Municipality Administration</t>
  </si>
  <si>
    <t>Mažeikių politechnikos mokykla / Mažeikiai Polytechnics School</t>
  </si>
  <si>
    <t xml:space="preserve">Kauno miesto savivaldybės administracija / Kaunas Municipality Administration </t>
  </si>
  <si>
    <t>Akmenės rajono savivaldybės visuomenės sveikatos biuras / Akmenė District Municipality Public Health Bureau</t>
  </si>
  <si>
    <t>Panevėžio švietimo centras / Panevėžys Education Center</t>
  </si>
  <si>
    <t>Kauno rajono švietimo centras / Kaunas District Education Center</t>
  </si>
  <si>
    <t xml:space="preserve">Lietuvos aklųjų ir silpnaregių ugdymo centras / Lithuania Center for the Education of the Blind and Partially Sighted </t>
  </si>
  <si>
    <t>Kretingos rajono švietimo centras / Kretinga District Education Center</t>
  </si>
  <si>
    <t>Ignalinos rajono savivaldybės visuomenės sveikatos biuras / Ignalina District Municipality Public Health Bureau</t>
  </si>
  <si>
    <t xml:space="preserve">Vilniaus miesto savivaldybės administracija / Vilnius Municipality Administration </t>
  </si>
  <si>
    <t>Varėnos socialinių paslaugų centras / Varėna Social Services Center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</si>
</sst>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rgb="FF000000"/>
      <name val="Calibri"/>
    </font>
    <font>
      <sz val="11"/>
      <color rgb="FF000000"/>
      <name val="Arial"/>
    </font>
    <font>
      <sz val="10"/>
      <color rgb="FF000000"/>
      <name val="Arial"/>
    </font>
    <font>
      <b/>
      <sz val="10"/>
      <color rgb="FF000000"/>
      <name val="Arial"/>
    </font>
    <font>
      <i/>
      <sz val="11"/>
      <color rgb="FF000000"/>
      <name val="Arial"/>
      <family val="2"/>
      <charset val="186"/>
    </font>
    <font>
      <sz val="11"/>
      <color rgb="FF000000"/>
      <name val="Arial"/>
      <family val="2"/>
      <charset val="186"/>
    </font>
    <font>
      <b/>
      <sz val="10"/>
      <color rgb="FF000000"/>
      <name val="Arial"/>
      <family val="2"/>
      <charset val="186"/>
    </font>
    <font>
      <sz val="10"/>
      <color rgb="FF000000"/>
      <name val="Arial"/>
      <family val="2"/>
      <charset val="186"/>
    </font>
    <font>
      <i/>
      <sz val="10"/>
      <color rgb="FF000000"/>
      <name val="Arial"/>
      <family val="2"/>
      <charset val="186"/>
    </font>
    <font>
      <b/>
      <i/>
      <sz val="10"/>
      <color rgb="FF000000"/>
      <name val="Arial"/>
      <family val="2"/>
      <charset val="186"/>
    </font>
  </fonts>
  <fills count="5">
    <fill>
      <patternFill patternType="none"/>
    </fill>
    <fill>
      <patternFill patternType="gray125"/>
    </fill>
    <fill>
      <patternFill patternType="solid">
        <fgColor rgb="FFD9D9D9"/>
        <bgColor rgb="FF000000"/>
      </patternFill>
    </fill>
    <fill>
      <patternFill patternType="solid">
        <fgColor theme="0"/>
        <bgColor indexed="64"/>
      </patternFill>
    </fill>
    <fill>
      <patternFill patternType="solid">
        <fgColor theme="0"/>
        <bgColor rgb="FF000000"/>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ck">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ck">
        <color rgb="FF000000"/>
      </left>
      <right style="thin">
        <color rgb="FF000000"/>
      </right>
      <top style="thick">
        <color rgb="FF000000"/>
      </top>
      <bottom style="thin">
        <color rgb="FF000000"/>
      </bottom>
      <diagonal/>
    </border>
  </borders>
  <cellStyleXfs count="1">
    <xf numFmtId="0" fontId="0" fillId="0" borderId="0"/>
  </cellStyleXfs>
  <cellXfs count="64">
    <xf numFmtId="0" fontId="0" fillId="0" borderId="0" xfId="0"/>
    <xf numFmtId="0" fontId="3" fillId="2" borderId="1" xfId="0" applyFont="1" applyFill="1" applyBorder="1" applyAlignment="1">
      <alignment horizontal="center" vertical="top" wrapText="1"/>
    </xf>
    <xf numFmtId="0" fontId="6" fillId="2" borderId="1" xfId="0" applyFont="1" applyFill="1" applyBorder="1" applyAlignment="1">
      <alignment horizontal="center" vertical="top" wrapText="1"/>
    </xf>
    <xf numFmtId="0" fontId="1" fillId="0" borderId="0" xfId="0" applyFont="1" applyAlignment="1">
      <alignment horizontal="center" wrapText="1"/>
    </xf>
    <xf numFmtId="4" fontId="2" fillId="0" borderId="1" xfId="0" applyNumberFormat="1" applyFont="1" applyBorder="1" applyAlignment="1">
      <alignment horizontal="center" wrapText="1"/>
    </xf>
    <xf numFmtId="0" fontId="0" fillId="0" borderId="0" xfId="0" applyAlignment="1">
      <alignment horizontal="center"/>
    </xf>
    <xf numFmtId="0" fontId="1" fillId="0" borderId="0" xfId="0" applyFont="1" applyAlignment="1">
      <alignment vertical="top" wrapText="1"/>
    </xf>
    <xf numFmtId="0" fontId="2" fillId="0" borderId="1" xfId="0" applyFont="1" applyBorder="1" applyAlignment="1">
      <alignment horizontal="left" vertical="top" wrapText="1"/>
    </xf>
    <xf numFmtId="4" fontId="2" fillId="0" borderId="1" xfId="0" applyNumberFormat="1" applyFont="1" applyBorder="1" applyAlignment="1">
      <alignment horizontal="left" vertical="top" wrapText="1"/>
    </xf>
    <xf numFmtId="0" fontId="0" fillId="0" borderId="0" xfId="0" applyAlignment="1">
      <alignment vertical="top"/>
    </xf>
    <xf numFmtId="0" fontId="3" fillId="0" borderId="0" xfId="0" applyFont="1" applyAlignment="1">
      <alignment horizontal="center" vertical="top" wrapText="1"/>
    </xf>
    <xf numFmtId="0" fontId="1" fillId="0" borderId="0" xfId="0" applyFont="1" applyAlignment="1">
      <alignment horizontal="center" vertical="top" wrapText="1"/>
    </xf>
    <xf numFmtId="0" fontId="0" fillId="0" borderId="0" xfId="0" applyAlignment="1">
      <alignment horizontal="center" vertical="top"/>
    </xf>
    <xf numFmtId="0" fontId="0" fillId="3" borderId="0" xfId="0" applyFill="1" applyAlignment="1">
      <alignment wrapText="1"/>
    </xf>
    <xf numFmtId="0" fontId="0" fillId="3" borderId="0" xfId="0" applyFill="1" applyAlignment="1">
      <alignment vertical="top" wrapText="1"/>
    </xf>
    <xf numFmtId="0" fontId="0" fillId="3" borderId="0" xfId="0" applyFill="1" applyAlignment="1">
      <alignment horizontal="center" vertical="top" wrapText="1"/>
    </xf>
    <xf numFmtId="0" fontId="5" fillId="3" borderId="0" xfId="0" applyFont="1" applyFill="1" applyAlignment="1">
      <alignment vertical="top" wrapText="1"/>
    </xf>
    <xf numFmtId="0" fontId="5" fillId="3" borderId="0" xfId="0" applyFont="1" applyFill="1" applyAlignment="1">
      <alignment horizontal="center" vertical="top" wrapText="1"/>
    </xf>
    <xf numFmtId="0" fontId="6" fillId="4" borderId="1" xfId="0" applyFont="1" applyFill="1" applyBorder="1" applyAlignment="1">
      <alignment horizontal="center" vertical="top" wrapText="1"/>
    </xf>
    <xf numFmtId="0" fontId="6" fillId="3" borderId="0" xfId="0" applyFont="1" applyFill="1" applyAlignment="1">
      <alignment vertical="top" wrapText="1"/>
    </xf>
    <xf numFmtId="0" fontId="7" fillId="3" borderId="1" xfId="0" applyFont="1" applyFill="1" applyBorder="1" applyAlignment="1">
      <alignment vertical="top" wrapText="1"/>
    </xf>
    <xf numFmtId="4" fontId="7" fillId="3" borderId="1" xfId="0" applyNumberFormat="1" applyFont="1" applyFill="1" applyBorder="1" applyAlignment="1">
      <alignment horizontal="center" vertical="top" wrapText="1"/>
    </xf>
    <xf numFmtId="4" fontId="7" fillId="3" borderId="5" xfId="0" applyNumberFormat="1" applyFont="1" applyFill="1" applyBorder="1" applyAlignment="1">
      <alignment horizontal="center" vertical="top" wrapText="1"/>
    </xf>
    <xf numFmtId="14" fontId="5" fillId="3" borderId="0" xfId="0" applyNumberFormat="1" applyFont="1" applyFill="1" applyAlignment="1">
      <alignment horizontal="center" vertical="top" wrapText="1"/>
    </xf>
    <xf numFmtId="0" fontId="1" fillId="0" borderId="0" xfId="0" applyFont="1" applyAlignment="1">
      <alignment wrapText="1"/>
    </xf>
    <xf numFmtId="0" fontId="0" fillId="0" borderId="0" xfId="0"/>
    <xf numFmtId="0" fontId="6" fillId="0" borderId="1" xfId="0" applyFont="1" applyBorder="1" applyAlignment="1">
      <alignment horizontal="right" wrapText="1"/>
    </xf>
    <xf numFmtId="0" fontId="2" fillId="0" borderId="1" xfId="0" applyFont="1" applyBorder="1" applyAlignment="1">
      <alignment horizontal="left" wrapText="1"/>
    </xf>
    <xf numFmtId="0" fontId="1" fillId="0" borderId="0" xfId="0" applyFont="1" applyAlignment="1">
      <alignment horizontal="center" vertical="top" wrapText="1"/>
    </xf>
    <xf numFmtId="0" fontId="2" fillId="0" borderId="1" xfId="0" applyFont="1" applyBorder="1" applyAlignment="1">
      <alignment horizontal="center" vertical="top" wrapText="1"/>
    </xf>
    <xf numFmtId="0" fontId="7" fillId="0" borderId="1" xfId="0" applyFont="1" applyBorder="1" applyAlignment="1">
      <alignment horizontal="center" vertical="top" wrapText="1"/>
    </xf>
    <xf numFmtId="4" fontId="2" fillId="0" borderId="1" xfId="0" applyNumberFormat="1" applyFont="1" applyBorder="1" applyAlignment="1">
      <alignment horizontal="center" wrapText="1"/>
    </xf>
    <xf numFmtId="0" fontId="2" fillId="0" borderId="1" xfId="0" applyFont="1" applyBorder="1" applyAlignment="1">
      <alignment horizontal="center" wrapText="1"/>
    </xf>
    <xf numFmtId="0" fontId="8" fillId="0" borderId="1" xfId="0" applyFont="1" applyBorder="1" applyAlignment="1">
      <alignment horizontal="center" vertical="top" wrapText="1"/>
    </xf>
    <xf numFmtId="0" fontId="6" fillId="2" borderId="1" xfId="0" applyFont="1" applyFill="1" applyBorder="1" applyAlignment="1">
      <alignment horizontal="center" vertical="top" wrapText="1"/>
    </xf>
    <xf numFmtId="0" fontId="3" fillId="2" borderId="1" xfId="0" applyFont="1" applyFill="1" applyBorder="1" applyAlignment="1">
      <alignment horizontal="center" vertical="top" wrapText="1"/>
    </xf>
    <xf numFmtId="0" fontId="6" fillId="0" borderId="0" xfId="0" applyFont="1" applyAlignment="1">
      <alignment vertical="center" wrapText="1"/>
    </xf>
    <xf numFmtId="0" fontId="6" fillId="0" borderId="0" xfId="0" applyFont="1" applyAlignment="1">
      <alignment horizontal="center" wrapText="1"/>
    </xf>
    <xf numFmtId="0" fontId="6" fillId="0" borderId="0" xfId="0" applyFont="1" applyAlignment="1">
      <alignment horizontal="center" vertical="top" wrapText="1"/>
    </xf>
    <xf numFmtId="0" fontId="5" fillId="0" borderId="0" xfId="0" applyFont="1" applyAlignment="1">
      <alignment wrapText="1"/>
    </xf>
    <xf numFmtId="4" fontId="2" fillId="0" borderId="2" xfId="0" applyNumberFormat="1" applyFont="1" applyBorder="1" applyAlignment="1">
      <alignment horizontal="center" wrapText="1"/>
    </xf>
    <xf numFmtId="0" fontId="0" fillId="0" borderId="3" xfId="0" applyBorder="1" applyAlignment="1">
      <alignment horizontal="center" wrapText="1"/>
    </xf>
    <xf numFmtId="0" fontId="1" fillId="0" borderId="0" xfId="0" applyFont="1" applyAlignment="1">
      <alignment horizontal="right" wrapText="1"/>
    </xf>
    <xf numFmtId="0" fontId="6" fillId="0" borderId="0" xfId="0" applyFont="1" applyAlignment="1">
      <alignment wrapText="1"/>
    </xf>
    <xf numFmtId="0" fontId="6" fillId="3" borderId="0" xfId="0" applyFont="1" applyFill="1" applyAlignment="1">
      <alignment horizontal="center" vertical="top" wrapText="1"/>
    </xf>
    <xf numFmtId="0" fontId="5" fillId="3" borderId="0" xfId="0" applyFont="1" applyFill="1" applyAlignment="1">
      <alignment vertical="top" wrapText="1"/>
    </xf>
    <xf numFmtId="0" fontId="6" fillId="3" borderId="0" xfId="0" applyFont="1" applyFill="1" applyAlignment="1">
      <alignment vertical="top" wrapText="1"/>
    </xf>
    <xf numFmtId="0" fontId="5" fillId="3" borderId="0" xfId="0" applyFont="1" applyFill="1" applyAlignment="1">
      <alignment wrapText="1"/>
    </xf>
    <xf numFmtId="0" fontId="0" fillId="3" borderId="0" xfId="0" applyFill="1" applyAlignment="1">
      <alignment wrapText="1"/>
    </xf>
    <xf numFmtId="0" fontId="6" fillId="3" borderId="1" xfId="0" applyFont="1" applyFill="1" applyBorder="1" applyAlignment="1">
      <alignment vertical="top" wrapText="1"/>
    </xf>
    <xf numFmtId="0" fontId="7" fillId="3" borderId="1" xfId="0" applyFont="1" applyFill="1" applyBorder="1" applyAlignment="1">
      <alignment vertical="top" wrapText="1"/>
    </xf>
    <xf numFmtId="2" fontId="7" fillId="3" borderId="1" xfId="0" applyNumberFormat="1" applyFont="1" applyFill="1" applyBorder="1" applyAlignment="1">
      <alignment horizontal="center" vertical="top" wrapText="1"/>
    </xf>
    <xf numFmtId="0" fontId="6" fillId="3" borderId="1" xfId="0" applyFont="1" applyFill="1" applyBorder="1" applyAlignment="1">
      <alignment horizontal="right" vertical="top" wrapText="1"/>
    </xf>
    <xf numFmtId="0" fontId="7" fillId="3" borderId="1" xfId="0" applyFont="1" applyFill="1" applyBorder="1" applyAlignment="1">
      <alignment horizontal="center" vertical="top" wrapText="1"/>
    </xf>
    <xf numFmtId="0" fontId="6" fillId="4" borderId="1" xfId="0" applyFont="1" applyFill="1" applyBorder="1" applyAlignment="1">
      <alignment horizontal="center" vertical="top" wrapText="1"/>
    </xf>
    <xf numFmtId="0" fontId="7" fillId="3" borderId="9" xfId="0" applyFont="1" applyFill="1" applyBorder="1" applyAlignment="1">
      <alignment vertical="top" wrapText="1"/>
    </xf>
    <xf numFmtId="0" fontId="7" fillId="3" borderId="7" xfId="0" applyFont="1" applyFill="1" applyBorder="1" applyAlignment="1">
      <alignment vertical="top" wrapText="1"/>
    </xf>
    <xf numFmtId="0" fontId="7" fillId="3" borderId="4" xfId="0" applyFont="1" applyFill="1" applyBorder="1" applyAlignment="1">
      <alignment vertical="top" wrapText="1"/>
    </xf>
    <xf numFmtId="0" fontId="6" fillId="3" borderId="11" xfId="0" applyFont="1" applyFill="1" applyBorder="1" applyAlignment="1">
      <alignment horizontal="left" vertical="top" wrapText="1"/>
    </xf>
    <xf numFmtId="0" fontId="6" fillId="3" borderId="8" xfId="0" applyFont="1" applyFill="1" applyBorder="1" applyAlignment="1">
      <alignment horizontal="left" vertical="top" wrapText="1"/>
    </xf>
    <xf numFmtId="0" fontId="6" fillId="3" borderId="6" xfId="0" applyFont="1" applyFill="1" applyBorder="1" applyAlignment="1">
      <alignment horizontal="left" vertical="top" wrapText="1"/>
    </xf>
    <xf numFmtId="0" fontId="7" fillId="3" borderId="10" xfId="0" applyFont="1" applyFill="1" applyBorder="1" applyAlignment="1">
      <alignment horizontal="center" vertical="top" wrapText="1"/>
    </xf>
    <xf numFmtId="0" fontId="7" fillId="3" borderId="5" xfId="0" applyFont="1" applyFill="1" applyBorder="1" applyAlignment="1">
      <alignment horizontal="center" vertical="top" wrapText="1"/>
    </xf>
    <xf numFmtId="0" fontId="7" fillId="3" borderId="1" xfId="0" applyFont="1" applyFill="1" applyBorder="1" applyAlignment="1">
      <alignment horizontal="right" vertical="top" wrapText="1"/>
    </xf>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6"/>
  <sheetViews>
    <sheetView showGridLines="0" tabSelected="1" topLeftCell="D1" zoomScale="90" zoomScaleNormal="90" workbookViewId="0">
      <selection activeCell="D79" sqref="D79:D80"/>
    </sheetView>
  </sheetViews>
  <sheetFormatPr defaultRowHeight="14.5" x14ac:dyDescent="0.35"/>
  <cols>
    <col min="1" max="1" width="5" style="12" customWidth="1"/>
    <col min="2" max="2" width="20.54296875" style="12" customWidth="1"/>
    <col min="3" max="3" width="36.36328125" style="12" customWidth="1"/>
    <col min="4" max="4" width="70.54296875" style="12" customWidth="1"/>
    <col min="5" max="5" width="13.54296875" style="9" customWidth="1"/>
    <col min="6" max="6" width="17.1796875" style="9" customWidth="1"/>
    <col min="7" max="7" width="14.7265625" style="9" customWidth="1"/>
    <col min="8" max="8" width="15.453125" style="9" customWidth="1"/>
    <col min="9" max="9" width="17.08984375" style="5" customWidth="1"/>
  </cols>
  <sheetData>
    <row r="1" spans="1:12" x14ac:dyDescent="0.35">
      <c r="A1" s="37" t="s">
        <v>61</v>
      </c>
      <c r="B1" s="24"/>
      <c r="C1" s="24"/>
      <c r="D1" s="24"/>
      <c r="E1" s="24"/>
      <c r="F1" s="24"/>
      <c r="G1" s="24"/>
      <c r="H1" s="24"/>
      <c r="I1" s="24"/>
    </row>
    <row r="2" spans="1:12" x14ac:dyDescent="0.35">
      <c r="A2" s="10"/>
      <c r="B2" s="11"/>
      <c r="C2" s="11"/>
      <c r="D2" s="11"/>
      <c r="E2" s="6"/>
      <c r="F2" s="6"/>
      <c r="G2" s="6"/>
      <c r="H2" s="6"/>
      <c r="I2" s="3"/>
    </row>
    <row r="3" spans="1:12" ht="37" customHeight="1" x14ac:dyDescent="0.35">
      <c r="A3" s="38" t="s">
        <v>79</v>
      </c>
      <c r="B3" s="28"/>
      <c r="C3" s="39" t="s">
        <v>62</v>
      </c>
      <c r="D3" s="24"/>
      <c r="E3" s="24"/>
      <c r="F3" s="24"/>
      <c r="G3" s="24"/>
      <c r="H3" s="24"/>
      <c r="I3" s="24"/>
      <c r="J3" s="25"/>
      <c r="K3" s="25"/>
      <c r="L3" s="25"/>
    </row>
    <row r="4" spans="1:12" ht="34.5" customHeight="1" x14ac:dyDescent="0.35">
      <c r="A4" s="38" t="s">
        <v>80</v>
      </c>
      <c r="B4" s="28"/>
      <c r="C4" s="24" t="s">
        <v>63</v>
      </c>
      <c r="D4" s="24"/>
      <c r="E4" s="24"/>
      <c r="F4" s="24"/>
      <c r="G4" s="24"/>
      <c r="H4" s="24"/>
      <c r="I4" s="24"/>
      <c r="J4" s="25"/>
      <c r="K4" s="25"/>
      <c r="L4" s="25"/>
    </row>
    <row r="5" spans="1:12" ht="63" customHeight="1" x14ac:dyDescent="0.35">
      <c r="A5" s="38" t="s">
        <v>81</v>
      </c>
      <c r="B5" s="28"/>
      <c r="C5" s="39" t="s">
        <v>170</v>
      </c>
      <c r="D5" s="24"/>
      <c r="E5" s="24"/>
      <c r="F5" s="24"/>
      <c r="G5" s="24"/>
      <c r="H5" s="24"/>
      <c r="I5" s="42"/>
      <c r="J5" s="25"/>
      <c r="K5" s="25"/>
      <c r="L5" s="25"/>
    </row>
    <row r="6" spans="1:12" x14ac:dyDescent="0.35">
      <c r="A6" s="10"/>
      <c r="B6" s="11"/>
      <c r="C6" s="11"/>
      <c r="D6" s="11"/>
      <c r="E6" s="6"/>
      <c r="F6" s="6"/>
      <c r="G6" s="6"/>
      <c r="H6" s="6"/>
      <c r="I6" s="3"/>
    </row>
    <row r="7" spans="1:12" ht="32" customHeight="1" x14ac:dyDescent="0.35">
      <c r="A7" s="43" t="s">
        <v>64</v>
      </c>
      <c r="B7" s="24"/>
      <c r="C7" s="24"/>
      <c r="D7" s="24"/>
      <c r="E7" s="24"/>
      <c r="F7" s="24"/>
      <c r="G7" s="24"/>
      <c r="H7" s="24"/>
      <c r="I7" s="3"/>
    </row>
    <row r="8" spans="1:12" ht="37.5" customHeight="1" x14ac:dyDescent="0.35">
      <c r="A8" s="34" t="s">
        <v>66</v>
      </c>
      <c r="B8" s="34" t="s">
        <v>65</v>
      </c>
      <c r="C8" s="35"/>
      <c r="D8" s="35"/>
      <c r="E8" s="34" t="s">
        <v>70</v>
      </c>
      <c r="F8" s="35"/>
      <c r="G8" s="35"/>
      <c r="H8" s="35"/>
      <c r="I8" s="34" t="s">
        <v>75</v>
      </c>
    </row>
    <row r="9" spans="1:12" x14ac:dyDescent="0.35">
      <c r="A9" s="35"/>
      <c r="B9" s="34" t="s">
        <v>67</v>
      </c>
      <c r="C9" s="34" t="s">
        <v>68</v>
      </c>
      <c r="D9" s="34" t="s">
        <v>69</v>
      </c>
      <c r="E9" s="34" t="s">
        <v>71</v>
      </c>
      <c r="F9" s="34" t="s">
        <v>73</v>
      </c>
      <c r="G9" s="35"/>
      <c r="H9" s="35"/>
      <c r="I9" s="35"/>
    </row>
    <row r="10" spans="1:12" ht="52" x14ac:dyDescent="0.35">
      <c r="A10" s="35"/>
      <c r="B10" s="35"/>
      <c r="C10" s="35"/>
      <c r="D10" s="35"/>
      <c r="E10" s="35"/>
      <c r="F10" s="2" t="s">
        <v>72</v>
      </c>
      <c r="G10" s="2" t="s">
        <v>78</v>
      </c>
      <c r="H10" s="2" t="s">
        <v>74</v>
      </c>
      <c r="I10" s="35"/>
    </row>
    <row r="11" spans="1:12" x14ac:dyDescent="0.35">
      <c r="A11" s="1">
        <v>1</v>
      </c>
      <c r="B11" s="1">
        <v>2</v>
      </c>
      <c r="C11" s="1">
        <v>3</v>
      </c>
      <c r="D11" s="1">
        <v>4</v>
      </c>
      <c r="E11" s="1">
        <v>5</v>
      </c>
      <c r="F11" s="1">
        <v>6</v>
      </c>
      <c r="G11" s="1">
        <v>7</v>
      </c>
      <c r="H11" s="1">
        <v>8</v>
      </c>
      <c r="I11" s="1">
        <v>9</v>
      </c>
    </row>
    <row r="12" spans="1:12" x14ac:dyDescent="0.35">
      <c r="A12" s="29">
        <v>1</v>
      </c>
      <c r="B12" s="29" t="s">
        <v>1</v>
      </c>
      <c r="C12" s="30" t="s">
        <v>82</v>
      </c>
      <c r="D12" s="30" t="s">
        <v>83</v>
      </c>
      <c r="E12" s="7">
        <v>1.1000000000000001</v>
      </c>
      <c r="F12" s="8">
        <v>100</v>
      </c>
      <c r="G12" s="8">
        <v>50</v>
      </c>
      <c r="H12" s="8">
        <v>65</v>
      </c>
      <c r="I12" s="31">
        <v>249071.88</v>
      </c>
    </row>
    <row r="13" spans="1:12" ht="41" customHeight="1" x14ac:dyDescent="0.35">
      <c r="A13" s="29"/>
      <c r="B13" s="29"/>
      <c r="C13" s="29"/>
      <c r="D13" s="29"/>
      <c r="E13" s="7" t="s">
        <v>2</v>
      </c>
      <c r="F13" s="8">
        <v>100</v>
      </c>
      <c r="G13" s="8">
        <v>50</v>
      </c>
      <c r="H13" s="8">
        <v>65</v>
      </c>
      <c r="I13" s="32"/>
    </row>
    <row r="14" spans="1:12" x14ac:dyDescent="0.35">
      <c r="A14" s="29">
        <v>2</v>
      </c>
      <c r="B14" s="29" t="s">
        <v>3</v>
      </c>
      <c r="C14" s="30" t="s">
        <v>94</v>
      </c>
      <c r="D14" s="30" t="s">
        <v>84</v>
      </c>
      <c r="E14" s="7">
        <v>1.1000000000000001</v>
      </c>
      <c r="F14" s="8">
        <v>100</v>
      </c>
      <c r="G14" s="8">
        <v>50</v>
      </c>
      <c r="H14" s="8">
        <v>62.5</v>
      </c>
      <c r="I14" s="31">
        <v>250000</v>
      </c>
    </row>
    <row r="15" spans="1:12" ht="40.5" customHeight="1" x14ac:dyDescent="0.35">
      <c r="A15" s="29"/>
      <c r="B15" s="29"/>
      <c r="C15" s="29"/>
      <c r="D15" s="29"/>
      <c r="E15" s="7" t="s">
        <v>2</v>
      </c>
      <c r="F15" s="8">
        <v>100</v>
      </c>
      <c r="G15" s="8">
        <v>50</v>
      </c>
      <c r="H15" s="8">
        <v>62.5</v>
      </c>
      <c r="I15" s="32"/>
    </row>
    <row r="16" spans="1:12" x14ac:dyDescent="0.35">
      <c r="A16" s="29">
        <v>3</v>
      </c>
      <c r="B16" s="29" t="s">
        <v>4</v>
      </c>
      <c r="C16" s="30" t="s">
        <v>95</v>
      </c>
      <c r="D16" s="30" t="s">
        <v>85</v>
      </c>
      <c r="E16" s="7">
        <v>1.1000000000000001</v>
      </c>
      <c r="F16" s="8">
        <v>100</v>
      </c>
      <c r="G16" s="8">
        <v>50</v>
      </c>
      <c r="H16" s="8">
        <v>75</v>
      </c>
      <c r="I16" s="31">
        <v>234702.43</v>
      </c>
    </row>
    <row r="17" spans="1:9" ht="40" customHeight="1" x14ac:dyDescent="0.35">
      <c r="A17" s="29"/>
      <c r="B17" s="29"/>
      <c r="C17" s="29"/>
      <c r="D17" s="29"/>
      <c r="E17" s="7" t="s">
        <v>2</v>
      </c>
      <c r="F17" s="8">
        <v>100</v>
      </c>
      <c r="G17" s="8">
        <v>50</v>
      </c>
      <c r="H17" s="8">
        <v>75</v>
      </c>
      <c r="I17" s="32"/>
    </row>
    <row r="18" spans="1:9" x14ac:dyDescent="0.35">
      <c r="A18" s="29">
        <v>4</v>
      </c>
      <c r="B18" s="29" t="s">
        <v>5</v>
      </c>
      <c r="C18" s="30" t="s">
        <v>96</v>
      </c>
      <c r="D18" s="30" t="s">
        <v>86</v>
      </c>
      <c r="E18" s="7">
        <v>1.1000000000000001</v>
      </c>
      <c r="F18" s="8">
        <v>100</v>
      </c>
      <c r="G18" s="8">
        <v>50</v>
      </c>
      <c r="H18" s="8">
        <v>67.5</v>
      </c>
      <c r="I18" s="31">
        <v>275914.5</v>
      </c>
    </row>
    <row r="19" spans="1:9" ht="41.5" customHeight="1" x14ac:dyDescent="0.35">
      <c r="A19" s="29"/>
      <c r="B19" s="29"/>
      <c r="C19" s="29"/>
      <c r="D19" s="29"/>
      <c r="E19" s="7" t="s">
        <v>2</v>
      </c>
      <c r="F19" s="8">
        <v>100</v>
      </c>
      <c r="G19" s="8">
        <v>50</v>
      </c>
      <c r="H19" s="8">
        <v>67.5</v>
      </c>
      <c r="I19" s="32"/>
    </row>
    <row r="20" spans="1:9" x14ac:dyDescent="0.35">
      <c r="A20" s="29">
        <v>5</v>
      </c>
      <c r="B20" s="29" t="s">
        <v>6</v>
      </c>
      <c r="C20" s="30" t="s">
        <v>97</v>
      </c>
      <c r="D20" s="30" t="s">
        <v>87</v>
      </c>
      <c r="E20" s="7">
        <v>1.1000000000000001</v>
      </c>
      <c r="F20" s="8">
        <v>100</v>
      </c>
      <c r="G20" s="8">
        <v>50</v>
      </c>
      <c r="H20" s="8">
        <v>60</v>
      </c>
      <c r="I20" s="31">
        <v>239476.67</v>
      </c>
    </row>
    <row r="21" spans="1:9" ht="32.5" customHeight="1" x14ac:dyDescent="0.35">
      <c r="A21" s="29"/>
      <c r="B21" s="29"/>
      <c r="C21" s="29"/>
      <c r="D21" s="29"/>
      <c r="E21" s="7" t="s">
        <v>2</v>
      </c>
      <c r="F21" s="8">
        <v>100</v>
      </c>
      <c r="G21" s="8">
        <v>50</v>
      </c>
      <c r="H21" s="8">
        <v>60</v>
      </c>
      <c r="I21" s="32"/>
    </row>
    <row r="22" spans="1:9" x14ac:dyDescent="0.35">
      <c r="A22" s="29">
        <v>6</v>
      </c>
      <c r="B22" s="29" t="s">
        <v>7</v>
      </c>
      <c r="C22" s="29" t="s">
        <v>235</v>
      </c>
      <c r="D22" s="30" t="s">
        <v>88</v>
      </c>
      <c r="E22" s="7">
        <v>1.1000000000000001</v>
      </c>
      <c r="F22" s="8">
        <v>100</v>
      </c>
      <c r="G22" s="8">
        <v>50</v>
      </c>
      <c r="H22" s="8">
        <v>60</v>
      </c>
      <c r="I22" s="31">
        <v>277145.01</v>
      </c>
    </row>
    <row r="23" spans="1:9" x14ac:dyDescent="0.35">
      <c r="A23" s="29"/>
      <c r="B23" s="29"/>
      <c r="C23" s="29"/>
      <c r="D23" s="29"/>
      <c r="E23" s="7" t="s">
        <v>2</v>
      </c>
      <c r="F23" s="8">
        <v>100</v>
      </c>
      <c r="G23" s="8">
        <v>50</v>
      </c>
      <c r="H23" s="8">
        <v>60</v>
      </c>
      <c r="I23" s="32"/>
    </row>
    <row r="24" spans="1:9" x14ac:dyDescent="0.35">
      <c r="A24" s="29">
        <v>7</v>
      </c>
      <c r="B24" s="29" t="s">
        <v>8</v>
      </c>
      <c r="C24" s="29" t="s">
        <v>234</v>
      </c>
      <c r="D24" s="30" t="s">
        <v>89</v>
      </c>
      <c r="E24" s="7">
        <v>1.1000000000000001</v>
      </c>
      <c r="F24" s="8">
        <v>100</v>
      </c>
      <c r="G24" s="8">
        <v>50</v>
      </c>
      <c r="H24" s="8">
        <v>70</v>
      </c>
      <c r="I24" s="31">
        <v>235132</v>
      </c>
    </row>
    <row r="25" spans="1:9" x14ac:dyDescent="0.35">
      <c r="A25" s="29"/>
      <c r="B25" s="29"/>
      <c r="C25" s="29"/>
      <c r="D25" s="29"/>
      <c r="E25" s="7" t="s">
        <v>2</v>
      </c>
      <c r="F25" s="8">
        <v>100</v>
      </c>
      <c r="G25" s="8">
        <v>50</v>
      </c>
      <c r="H25" s="8">
        <v>70</v>
      </c>
      <c r="I25" s="32"/>
    </row>
    <row r="26" spans="1:9" x14ac:dyDescent="0.35">
      <c r="A26" s="29">
        <v>8</v>
      </c>
      <c r="B26" s="29" t="s">
        <v>9</v>
      </c>
      <c r="C26" s="30" t="s">
        <v>98</v>
      </c>
      <c r="D26" s="30" t="s">
        <v>90</v>
      </c>
      <c r="E26" s="7">
        <v>1.1000000000000001</v>
      </c>
      <c r="F26" s="8">
        <v>100</v>
      </c>
      <c r="G26" s="8">
        <v>50</v>
      </c>
      <c r="H26" s="8">
        <v>67.5</v>
      </c>
      <c r="I26" s="31">
        <v>249561.53</v>
      </c>
    </row>
    <row r="27" spans="1:9" x14ac:dyDescent="0.35">
      <c r="A27" s="29"/>
      <c r="B27" s="29"/>
      <c r="C27" s="29"/>
      <c r="D27" s="29"/>
      <c r="E27" s="7" t="s">
        <v>2</v>
      </c>
      <c r="F27" s="8">
        <v>100</v>
      </c>
      <c r="G27" s="8">
        <v>50</v>
      </c>
      <c r="H27" s="8">
        <v>67.5</v>
      </c>
      <c r="I27" s="32"/>
    </row>
    <row r="28" spans="1:9" x14ac:dyDescent="0.35">
      <c r="A28" s="29">
        <v>9</v>
      </c>
      <c r="B28" s="29" t="s">
        <v>10</v>
      </c>
      <c r="C28" s="30" t="s">
        <v>99</v>
      </c>
      <c r="D28" s="30" t="s">
        <v>91</v>
      </c>
      <c r="E28" s="7">
        <v>1.1000000000000001</v>
      </c>
      <c r="F28" s="8">
        <v>100</v>
      </c>
      <c r="G28" s="8">
        <v>50</v>
      </c>
      <c r="H28" s="8">
        <v>50</v>
      </c>
      <c r="I28" s="31">
        <v>250000</v>
      </c>
    </row>
    <row r="29" spans="1:9" ht="46.5" customHeight="1" x14ac:dyDescent="0.35">
      <c r="A29" s="29"/>
      <c r="B29" s="29"/>
      <c r="C29" s="29"/>
      <c r="D29" s="29"/>
      <c r="E29" s="7" t="s">
        <v>2</v>
      </c>
      <c r="F29" s="8">
        <v>100</v>
      </c>
      <c r="G29" s="8">
        <v>50</v>
      </c>
      <c r="H29" s="8">
        <v>50</v>
      </c>
      <c r="I29" s="32"/>
    </row>
    <row r="30" spans="1:9" x14ac:dyDescent="0.35">
      <c r="A30" s="29">
        <v>10</v>
      </c>
      <c r="B30" s="29" t="s">
        <v>11</v>
      </c>
      <c r="C30" s="30" t="s">
        <v>100</v>
      </c>
      <c r="D30" s="30" t="s">
        <v>93</v>
      </c>
      <c r="E30" s="7">
        <v>1.1000000000000001</v>
      </c>
      <c r="F30" s="8">
        <v>100</v>
      </c>
      <c r="G30" s="8">
        <v>50</v>
      </c>
      <c r="H30" s="8">
        <v>55</v>
      </c>
      <c r="I30" s="31">
        <v>247383.64</v>
      </c>
    </row>
    <row r="31" spans="1:9" ht="44" customHeight="1" x14ac:dyDescent="0.35">
      <c r="A31" s="29"/>
      <c r="B31" s="29"/>
      <c r="C31" s="29"/>
      <c r="D31" s="29"/>
      <c r="E31" s="7" t="s">
        <v>2</v>
      </c>
      <c r="F31" s="8">
        <v>100</v>
      </c>
      <c r="G31" s="8">
        <v>50</v>
      </c>
      <c r="H31" s="8">
        <v>55</v>
      </c>
      <c r="I31" s="32"/>
    </row>
    <row r="32" spans="1:9" x14ac:dyDescent="0.35">
      <c r="A32" s="29">
        <v>11</v>
      </c>
      <c r="B32" s="29" t="s">
        <v>12</v>
      </c>
      <c r="C32" s="30" t="s">
        <v>101</v>
      </c>
      <c r="D32" s="30" t="s">
        <v>92</v>
      </c>
      <c r="E32" s="7">
        <v>1.1000000000000001</v>
      </c>
      <c r="F32" s="8">
        <v>100</v>
      </c>
      <c r="G32" s="8">
        <v>50</v>
      </c>
      <c r="H32" s="8">
        <v>65</v>
      </c>
      <c r="I32" s="31">
        <v>248477.76</v>
      </c>
    </row>
    <row r="33" spans="1:9" x14ac:dyDescent="0.35">
      <c r="A33" s="29"/>
      <c r="B33" s="29"/>
      <c r="C33" s="29"/>
      <c r="D33" s="29"/>
      <c r="E33" s="7" t="s">
        <v>2</v>
      </c>
      <c r="F33" s="8">
        <v>100</v>
      </c>
      <c r="G33" s="8">
        <v>50</v>
      </c>
      <c r="H33" s="8">
        <v>65</v>
      </c>
      <c r="I33" s="32"/>
    </row>
    <row r="34" spans="1:9" x14ac:dyDescent="0.35">
      <c r="A34" s="26" t="s">
        <v>76</v>
      </c>
      <c r="B34" s="27"/>
      <c r="C34" s="27"/>
      <c r="D34" s="27"/>
      <c r="E34" s="27"/>
      <c r="F34" s="27"/>
      <c r="G34" s="27"/>
      <c r="H34" s="27"/>
      <c r="I34" s="4">
        <f>SUM(I12:I33)</f>
        <v>2756865.42</v>
      </c>
    </row>
    <row r="35" spans="1:9" x14ac:dyDescent="0.35">
      <c r="A35" s="11"/>
      <c r="B35" s="11"/>
      <c r="C35" s="11"/>
      <c r="D35" s="11"/>
      <c r="E35" s="6"/>
      <c r="F35" s="6"/>
      <c r="G35" s="6"/>
      <c r="H35" s="6"/>
      <c r="I35" s="3"/>
    </row>
    <row r="36" spans="1:9" ht="33" customHeight="1" x14ac:dyDescent="0.35">
      <c r="A36" s="36" t="s">
        <v>77</v>
      </c>
      <c r="B36" s="24"/>
      <c r="C36" s="24"/>
      <c r="D36" s="24"/>
      <c r="E36" s="24"/>
      <c r="F36" s="24"/>
      <c r="G36" s="24"/>
      <c r="H36" s="24"/>
      <c r="I36" s="3"/>
    </row>
    <row r="37" spans="1:9" ht="35" customHeight="1" x14ac:dyDescent="0.35">
      <c r="A37" s="34" t="s">
        <v>66</v>
      </c>
      <c r="B37" s="34" t="s">
        <v>65</v>
      </c>
      <c r="C37" s="35"/>
      <c r="D37" s="35"/>
      <c r="E37" s="34" t="s">
        <v>70</v>
      </c>
      <c r="F37" s="35"/>
      <c r="G37" s="35"/>
      <c r="H37" s="35"/>
      <c r="I37" s="34" t="s">
        <v>75</v>
      </c>
    </row>
    <row r="38" spans="1:9" x14ac:dyDescent="0.35">
      <c r="A38" s="35"/>
      <c r="B38" s="34" t="s">
        <v>67</v>
      </c>
      <c r="C38" s="34" t="s">
        <v>68</v>
      </c>
      <c r="D38" s="34" t="s">
        <v>69</v>
      </c>
      <c r="E38" s="34" t="s">
        <v>71</v>
      </c>
      <c r="F38" s="35" t="s">
        <v>0</v>
      </c>
      <c r="G38" s="35"/>
      <c r="H38" s="35"/>
      <c r="I38" s="35"/>
    </row>
    <row r="39" spans="1:9" ht="52" x14ac:dyDescent="0.35">
      <c r="A39" s="35"/>
      <c r="B39" s="35"/>
      <c r="C39" s="35"/>
      <c r="D39" s="35"/>
      <c r="E39" s="35"/>
      <c r="F39" s="2" t="s">
        <v>72</v>
      </c>
      <c r="G39" s="2" t="s">
        <v>78</v>
      </c>
      <c r="H39" s="2" t="s">
        <v>74</v>
      </c>
      <c r="I39" s="35"/>
    </row>
    <row r="40" spans="1:9" x14ac:dyDescent="0.35">
      <c r="A40" s="1">
        <v>1</v>
      </c>
      <c r="B40" s="1">
        <v>2</v>
      </c>
      <c r="C40" s="1">
        <v>3</v>
      </c>
      <c r="D40" s="1">
        <v>4</v>
      </c>
      <c r="E40" s="1">
        <v>5</v>
      </c>
      <c r="F40" s="1">
        <v>6</v>
      </c>
      <c r="G40" s="1">
        <v>7</v>
      </c>
      <c r="H40" s="1">
        <v>8</v>
      </c>
      <c r="I40" s="1">
        <v>9</v>
      </c>
    </row>
    <row r="41" spans="1:9" x14ac:dyDescent="0.35">
      <c r="A41" s="29">
        <v>1</v>
      </c>
      <c r="B41" s="30" t="s">
        <v>13</v>
      </c>
      <c r="C41" s="30" t="s">
        <v>108</v>
      </c>
      <c r="D41" s="30" t="s">
        <v>109</v>
      </c>
      <c r="E41" s="7">
        <v>1.1000000000000001</v>
      </c>
      <c r="F41" s="8">
        <v>100</v>
      </c>
      <c r="G41" s="8">
        <v>50</v>
      </c>
      <c r="H41" s="8">
        <v>5</v>
      </c>
      <c r="I41" s="31">
        <v>268128.90000000002</v>
      </c>
    </row>
    <row r="42" spans="1:9" x14ac:dyDescent="0.35">
      <c r="A42" s="29"/>
      <c r="B42" s="29"/>
      <c r="C42" s="29"/>
      <c r="D42" s="29"/>
      <c r="E42" s="7" t="s">
        <v>2</v>
      </c>
      <c r="F42" s="8">
        <v>100</v>
      </c>
      <c r="G42" s="8">
        <v>50</v>
      </c>
      <c r="H42" s="8">
        <v>5</v>
      </c>
      <c r="I42" s="32"/>
    </row>
    <row r="43" spans="1:9" x14ac:dyDescent="0.35">
      <c r="A43" s="29">
        <v>2</v>
      </c>
      <c r="B43" s="29" t="s">
        <v>14</v>
      </c>
      <c r="C43" s="30" t="s">
        <v>110</v>
      </c>
      <c r="D43" s="30" t="s">
        <v>111</v>
      </c>
      <c r="E43" s="7">
        <v>1.1000000000000001</v>
      </c>
      <c r="F43" s="8">
        <v>100</v>
      </c>
      <c r="G43" s="8">
        <v>50</v>
      </c>
      <c r="H43" s="8">
        <v>15</v>
      </c>
      <c r="I43" s="31">
        <v>250000</v>
      </c>
    </row>
    <row r="44" spans="1:9" ht="38.5" customHeight="1" x14ac:dyDescent="0.35">
      <c r="A44" s="29"/>
      <c r="B44" s="29"/>
      <c r="C44" s="29"/>
      <c r="D44" s="29"/>
      <c r="E44" s="7" t="s">
        <v>2</v>
      </c>
      <c r="F44" s="8">
        <v>100</v>
      </c>
      <c r="G44" s="8">
        <v>50</v>
      </c>
      <c r="H44" s="8">
        <v>15</v>
      </c>
      <c r="I44" s="32"/>
    </row>
    <row r="45" spans="1:9" x14ac:dyDescent="0.35">
      <c r="A45" s="29">
        <v>3</v>
      </c>
      <c r="B45" s="29" t="s">
        <v>15</v>
      </c>
      <c r="C45" s="30" t="s">
        <v>112</v>
      </c>
      <c r="D45" s="30" t="s">
        <v>113</v>
      </c>
      <c r="E45" s="7">
        <v>1.1000000000000001</v>
      </c>
      <c r="F45" s="8">
        <v>100</v>
      </c>
      <c r="G45" s="8">
        <v>50</v>
      </c>
      <c r="H45" s="8">
        <v>33</v>
      </c>
      <c r="I45" s="31">
        <v>255324.64</v>
      </c>
    </row>
    <row r="46" spans="1:9" x14ac:dyDescent="0.35">
      <c r="A46" s="29"/>
      <c r="B46" s="29"/>
      <c r="C46" s="29"/>
      <c r="D46" s="29"/>
      <c r="E46" s="7" t="s">
        <v>2</v>
      </c>
      <c r="F46" s="8">
        <v>100</v>
      </c>
      <c r="G46" s="8">
        <v>50</v>
      </c>
      <c r="H46" s="8">
        <v>33</v>
      </c>
      <c r="I46" s="32"/>
    </row>
    <row r="47" spans="1:9" x14ac:dyDescent="0.35">
      <c r="A47" s="29">
        <v>4</v>
      </c>
      <c r="B47" s="29" t="s">
        <v>16</v>
      </c>
      <c r="C47" s="30" t="s">
        <v>114</v>
      </c>
      <c r="D47" s="33" t="s">
        <v>17</v>
      </c>
      <c r="E47" s="7">
        <v>1.1000000000000001</v>
      </c>
      <c r="F47" s="8">
        <v>100</v>
      </c>
      <c r="G47" s="8">
        <v>50</v>
      </c>
      <c r="H47" s="8">
        <v>30</v>
      </c>
      <c r="I47" s="31">
        <v>258002.6</v>
      </c>
    </row>
    <row r="48" spans="1:9" x14ac:dyDescent="0.35">
      <c r="A48" s="29"/>
      <c r="B48" s="29"/>
      <c r="C48" s="29"/>
      <c r="D48" s="29"/>
      <c r="E48" s="7" t="s">
        <v>2</v>
      </c>
      <c r="F48" s="8">
        <v>100</v>
      </c>
      <c r="G48" s="8">
        <v>50</v>
      </c>
      <c r="H48" s="8">
        <v>30</v>
      </c>
      <c r="I48" s="32"/>
    </row>
    <row r="49" spans="1:9" x14ac:dyDescent="0.35">
      <c r="A49" s="29">
        <v>5</v>
      </c>
      <c r="B49" s="29" t="s">
        <v>18</v>
      </c>
      <c r="C49" s="29" t="s">
        <v>236</v>
      </c>
      <c r="D49" s="30" t="s">
        <v>115</v>
      </c>
      <c r="E49" s="7">
        <v>1.1000000000000001</v>
      </c>
      <c r="F49" s="8">
        <v>100</v>
      </c>
      <c r="G49" s="8">
        <v>50</v>
      </c>
      <c r="H49" s="8">
        <v>15</v>
      </c>
      <c r="I49" s="31">
        <v>222854.98</v>
      </c>
    </row>
    <row r="50" spans="1:9" ht="36" customHeight="1" x14ac:dyDescent="0.35">
      <c r="A50" s="29"/>
      <c r="B50" s="29"/>
      <c r="C50" s="29"/>
      <c r="D50" s="29"/>
      <c r="E50" s="7" t="s">
        <v>2</v>
      </c>
      <c r="F50" s="8">
        <v>100</v>
      </c>
      <c r="G50" s="8">
        <v>50</v>
      </c>
      <c r="H50" s="8">
        <v>15</v>
      </c>
      <c r="I50" s="32"/>
    </row>
    <row r="51" spans="1:9" x14ac:dyDescent="0.35">
      <c r="A51" s="29">
        <v>6</v>
      </c>
      <c r="B51" s="29" t="s">
        <v>19</v>
      </c>
      <c r="C51" s="29" t="s">
        <v>237</v>
      </c>
      <c r="D51" s="30" t="s">
        <v>116</v>
      </c>
      <c r="E51" s="7">
        <v>1.1000000000000001</v>
      </c>
      <c r="F51" s="8">
        <v>100</v>
      </c>
      <c r="G51" s="8">
        <v>50</v>
      </c>
      <c r="H51" s="8">
        <v>20</v>
      </c>
      <c r="I51" s="31">
        <v>249986</v>
      </c>
    </row>
    <row r="52" spans="1:9" ht="40.5" customHeight="1" x14ac:dyDescent="0.35">
      <c r="A52" s="29"/>
      <c r="B52" s="29"/>
      <c r="C52" s="29"/>
      <c r="D52" s="29"/>
      <c r="E52" s="7" t="s">
        <v>2</v>
      </c>
      <c r="F52" s="8">
        <v>100</v>
      </c>
      <c r="G52" s="8">
        <v>50</v>
      </c>
      <c r="H52" s="8">
        <v>20</v>
      </c>
      <c r="I52" s="32"/>
    </row>
    <row r="53" spans="1:9" x14ac:dyDescent="0.35">
      <c r="A53" s="29">
        <v>7</v>
      </c>
      <c r="B53" s="29" t="s">
        <v>20</v>
      </c>
      <c r="C53" s="30" t="s">
        <v>117</v>
      </c>
      <c r="D53" s="30" t="s">
        <v>118</v>
      </c>
      <c r="E53" s="7">
        <v>1.1000000000000001</v>
      </c>
      <c r="F53" s="8">
        <v>100</v>
      </c>
      <c r="G53" s="8">
        <v>50</v>
      </c>
      <c r="H53" s="8">
        <v>0</v>
      </c>
      <c r="I53" s="31">
        <v>343995.93</v>
      </c>
    </row>
    <row r="54" spans="1:9" x14ac:dyDescent="0.35">
      <c r="A54" s="29"/>
      <c r="B54" s="29"/>
      <c r="C54" s="29"/>
      <c r="D54" s="29"/>
      <c r="E54" s="7" t="s">
        <v>2</v>
      </c>
      <c r="F54" s="8">
        <v>100</v>
      </c>
      <c r="G54" s="8">
        <v>50</v>
      </c>
      <c r="H54" s="8">
        <v>0</v>
      </c>
      <c r="I54" s="32"/>
    </row>
    <row r="55" spans="1:9" x14ac:dyDescent="0.35">
      <c r="A55" s="29">
        <v>8</v>
      </c>
      <c r="B55" s="29" t="s">
        <v>21</v>
      </c>
      <c r="C55" s="30" t="s">
        <v>171</v>
      </c>
      <c r="D55" s="30" t="s">
        <v>119</v>
      </c>
      <c r="E55" s="7">
        <v>1.1000000000000001</v>
      </c>
      <c r="F55" s="8">
        <v>100</v>
      </c>
      <c r="G55" s="8">
        <v>50</v>
      </c>
      <c r="H55" s="8">
        <v>5</v>
      </c>
      <c r="I55" s="31">
        <v>250000</v>
      </c>
    </row>
    <row r="56" spans="1:9" x14ac:dyDescent="0.35">
      <c r="A56" s="29"/>
      <c r="B56" s="29"/>
      <c r="C56" s="29"/>
      <c r="D56" s="29"/>
      <c r="E56" s="7" t="s">
        <v>2</v>
      </c>
      <c r="F56" s="8">
        <v>100</v>
      </c>
      <c r="G56" s="8">
        <v>50</v>
      </c>
      <c r="H56" s="8">
        <v>5</v>
      </c>
      <c r="I56" s="32"/>
    </row>
    <row r="57" spans="1:9" x14ac:dyDescent="0.35">
      <c r="A57" s="29">
        <v>9</v>
      </c>
      <c r="B57" s="29" t="s">
        <v>22</v>
      </c>
      <c r="C57" s="30" t="s">
        <v>120</v>
      </c>
      <c r="D57" s="30" t="s">
        <v>122</v>
      </c>
      <c r="E57" s="7">
        <v>1.1000000000000001</v>
      </c>
      <c r="F57" s="8">
        <v>100</v>
      </c>
      <c r="G57" s="8">
        <v>50</v>
      </c>
      <c r="H57" s="8">
        <v>0</v>
      </c>
      <c r="I57" s="31">
        <v>250000</v>
      </c>
    </row>
    <row r="58" spans="1:9" ht="24.5" customHeight="1" x14ac:dyDescent="0.35">
      <c r="A58" s="29"/>
      <c r="B58" s="29"/>
      <c r="C58" s="29"/>
      <c r="D58" s="29"/>
      <c r="E58" s="7" t="s">
        <v>2</v>
      </c>
      <c r="F58" s="8">
        <v>100</v>
      </c>
      <c r="G58" s="8">
        <v>50</v>
      </c>
      <c r="H58" s="8">
        <v>0</v>
      </c>
      <c r="I58" s="32"/>
    </row>
    <row r="59" spans="1:9" x14ac:dyDescent="0.35">
      <c r="A59" s="29">
        <v>10</v>
      </c>
      <c r="B59" s="29" t="s">
        <v>23</v>
      </c>
      <c r="C59" s="30" t="s">
        <v>121</v>
      </c>
      <c r="D59" s="30" t="s">
        <v>123</v>
      </c>
      <c r="E59" s="7">
        <v>1.1000000000000001</v>
      </c>
      <c r="F59" s="8">
        <v>100</v>
      </c>
      <c r="G59" s="8">
        <v>50</v>
      </c>
      <c r="H59" s="8">
        <v>35</v>
      </c>
      <c r="I59" s="31">
        <v>281471.58</v>
      </c>
    </row>
    <row r="60" spans="1:9" ht="27" customHeight="1" x14ac:dyDescent="0.35">
      <c r="A60" s="29"/>
      <c r="B60" s="29"/>
      <c r="C60" s="29"/>
      <c r="D60" s="29"/>
      <c r="E60" s="7" t="s">
        <v>2</v>
      </c>
      <c r="F60" s="8">
        <v>100</v>
      </c>
      <c r="G60" s="8">
        <v>50</v>
      </c>
      <c r="H60" s="8">
        <v>35</v>
      </c>
      <c r="I60" s="32"/>
    </row>
    <row r="61" spans="1:9" x14ac:dyDescent="0.35">
      <c r="A61" s="29">
        <v>11</v>
      </c>
      <c r="B61" s="29" t="s">
        <v>24</v>
      </c>
      <c r="C61" s="30" t="s">
        <v>102</v>
      </c>
      <c r="D61" s="30" t="s">
        <v>124</v>
      </c>
      <c r="E61" s="7">
        <v>1.1000000000000001</v>
      </c>
      <c r="F61" s="8">
        <v>100</v>
      </c>
      <c r="G61" s="8">
        <v>50</v>
      </c>
      <c r="H61" s="8">
        <v>20</v>
      </c>
      <c r="I61" s="31">
        <v>249766.52</v>
      </c>
    </row>
    <row r="62" spans="1:9" ht="36" customHeight="1" x14ac:dyDescent="0.35">
      <c r="A62" s="29"/>
      <c r="B62" s="29"/>
      <c r="C62" s="29"/>
      <c r="D62" s="29"/>
      <c r="E62" s="7" t="s">
        <v>2</v>
      </c>
      <c r="F62" s="8">
        <v>100</v>
      </c>
      <c r="G62" s="8">
        <v>50</v>
      </c>
      <c r="H62" s="8">
        <v>20</v>
      </c>
      <c r="I62" s="32"/>
    </row>
    <row r="63" spans="1:9" x14ac:dyDescent="0.35">
      <c r="A63" s="29">
        <v>12</v>
      </c>
      <c r="B63" s="29" t="s">
        <v>25</v>
      </c>
      <c r="C63" s="30" t="s">
        <v>103</v>
      </c>
      <c r="D63" s="30" t="s">
        <v>125</v>
      </c>
      <c r="E63" s="7">
        <v>1.1000000000000001</v>
      </c>
      <c r="F63" s="8">
        <v>100</v>
      </c>
      <c r="G63" s="8">
        <v>50</v>
      </c>
      <c r="H63" s="8">
        <v>35</v>
      </c>
      <c r="I63" s="31">
        <v>231488.54</v>
      </c>
    </row>
    <row r="64" spans="1:9" ht="25.5" customHeight="1" x14ac:dyDescent="0.35">
      <c r="A64" s="29"/>
      <c r="B64" s="29"/>
      <c r="C64" s="29"/>
      <c r="D64" s="29"/>
      <c r="E64" s="7" t="s">
        <v>2</v>
      </c>
      <c r="F64" s="8">
        <v>100</v>
      </c>
      <c r="G64" s="8">
        <v>50</v>
      </c>
      <c r="H64" s="8">
        <v>35</v>
      </c>
      <c r="I64" s="32"/>
    </row>
    <row r="65" spans="1:9" x14ac:dyDescent="0.35">
      <c r="A65" s="29">
        <v>13</v>
      </c>
      <c r="B65" s="29" t="s">
        <v>26</v>
      </c>
      <c r="C65" s="29" t="s">
        <v>238</v>
      </c>
      <c r="D65" s="30" t="s">
        <v>126</v>
      </c>
      <c r="E65" s="7">
        <v>1.1000000000000001</v>
      </c>
      <c r="F65" s="8">
        <v>100</v>
      </c>
      <c r="G65" s="8">
        <v>50</v>
      </c>
      <c r="H65" s="8">
        <v>5</v>
      </c>
      <c r="I65" s="31">
        <v>224415.88</v>
      </c>
    </row>
    <row r="66" spans="1:9" ht="45.5" customHeight="1" x14ac:dyDescent="0.35">
      <c r="A66" s="29"/>
      <c r="B66" s="29"/>
      <c r="C66" s="29"/>
      <c r="D66" s="29"/>
      <c r="E66" s="7" t="s">
        <v>2</v>
      </c>
      <c r="F66" s="8">
        <v>100</v>
      </c>
      <c r="G66" s="8">
        <v>50</v>
      </c>
      <c r="H66" s="8">
        <v>5</v>
      </c>
      <c r="I66" s="32"/>
    </row>
    <row r="67" spans="1:9" x14ac:dyDescent="0.35">
      <c r="A67" s="29">
        <v>14</v>
      </c>
      <c r="B67" s="29" t="s">
        <v>27</v>
      </c>
      <c r="C67" s="30" t="s">
        <v>104</v>
      </c>
      <c r="D67" s="30" t="s">
        <v>127</v>
      </c>
      <c r="E67" s="7">
        <v>1.1000000000000001</v>
      </c>
      <c r="F67" s="8">
        <v>100</v>
      </c>
      <c r="G67" s="8">
        <v>50</v>
      </c>
      <c r="H67" s="8">
        <v>15</v>
      </c>
      <c r="I67" s="31">
        <v>249898.39</v>
      </c>
    </row>
    <row r="68" spans="1:9" ht="52.5" customHeight="1" x14ac:dyDescent="0.35">
      <c r="A68" s="29"/>
      <c r="B68" s="29"/>
      <c r="C68" s="29"/>
      <c r="D68" s="29"/>
      <c r="E68" s="7" t="s">
        <v>2</v>
      </c>
      <c r="F68" s="8">
        <v>100</v>
      </c>
      <c r="G68" s="8">
        <v>50</v>
      </c>
      <c r="H68" s="8">
        <v>15</v>
      </c>
      <c r="I68" s="32"/>
    </row>
    <row r="69" spans="1:9" x14ac:dyDescent="0.35">
      <c r="A69" s="29">
        <v>15</v>
      </c>
      <c r="B69" s="29" t="s">
        <v>28</v>
      </c>
      <c r="C69" s="29" t="s">
        <v>239</v>
      </c>
      <c r="D69" s="30" t="s">
        <v>107</v>
      </c>
      <c r="E69" s="7">
        <v>1.1000000000000001</v>
      </c>
      <c r="F69" s="8">
        <v>100</v>
      </c>
      <c r="G69" s="8">
        <v>50</v>
      </c>
      <c r="H69" s="8">
        <v>20</v>
      </c>
      <c r="I69" s="31">
        <v>277777.78000000003</v>
      </c>
    </row>
    <row r="70" spans="1:9" ht="33.5" customHeight="1" x14ac:dyDescent="0.35">
      <c r="A70" s="29"/>
      <c r="B70" s="29"/>
      <c r="C70" s="29"/>
      <c r="D70" s="29"/>
      <c r="E70" s="7" t="s">
        <v>2</v>
      </c>
      <c r="F70" s="8">
        <v>100</v>
      </c>
      <c r="G70" s="8">
        <v>50</v>
      </c>
      <c r="H70" s="8">
        <v>20</v>
      </c>
      <c r="I70" s="32"/>
    </row>
    <row r="71" spans="1:9" x14ac:dyDescent="0.35">
      <c r="A71" s="29">
        <v>16</v>
      </c>
      <c r="B71" s="29" t="s">
        <v>29</v>
      </c>
      <c r="C71" s="29" t="s">
        <v>240</v>
      </c>
      <c r="D71" s="30" t="s">
        <v>128</v>
      </c>
      <c r="E71" s="7">
        <v>1.1000000000000001</v>
      </c>
      <c r="F71" s="8">
        <v>100</v>
      </c>
      <c r="G71" s="8">
        <v>50</v>
      </c>
      <c r="H71" s="8">
        <v>15</v>
      </c>
      <c r="I71" s="31">
        <v>222274.29</v>
      </c>
    </row>
    <row r="72" spans="1:9" ht="50" customHeight="1" x14ac:dyDescent="0.35">
      <c r="A72" s="29"/>
      <c r="B72" s="29"/>
      <c r="C72" s="29"/>
      <c r="D72" s="29"/>
      <c r="E72" s="7" t="s">
        <v>2</v>
      </c>
      <c r="F72" s="8">
        <v>100</v>
      </c>
      <c r="G72" s="8">
        <v>50</v>
      </c>
      <c r="H72" s="8">
        <v>15</v>
      </c>
      <c r="I72" s="32"/>
    </row>
    <row r="73" spans="1:9" x14ac:dyDescent="0.35">
      <c r="A73" s="29">
        <v>17</v>
      </c>
      <c r="B73" s="29" t="s">
        <v>30</v>
      </c>
      <c r="C73" s="29" t="s">
        <v>241</v>
      </c>
      <c r="D73" s="30" t="s">
        <v>105</v>
      </c>
      <c r="E73" s="7">
        <v>1.1000000000000001</v>
      </c>
      <c r="F73" s="8">
        <v>100</v>
      </c>
      <c r="G73" s="8">
        <v>50</v>
      </c>
      <c r="H73" s="8">
        <v>15</v>
      </c>
      <c r="I73" s="31">
        <v>327245</v>
      </c>
    </row>
    <row r="74" spans="1:9" ht="29.5" customHeight="1" x14ac:dyDescent="0.35">
      <c r="A74" s="29"/>
      <c r="B74" s="29"/>
      <c r="C74" s="29"/>
      <c r="D74" s="29"/>
      <c r="E74" s="7" t="s">
        <v>2</v>
      </c>
      <c r="F74" s="8">
        <v>100</v>
      </c>
      <c r="G74" s="8">
        <v>50</v>
      </c>
      <c r="H74" s="8">
        <v>15</v>
      </c>
      <c r="I74" s="32"/>
    </row>
    <row r="75" spans="1:9" x14ac:dyDescent="0.35">
      <c r="A75" s="29">
        <v>18</v>
      </c>
      <c r="B75" s="29" t="s">
        <v>31</v>
      </c>
      <c r="C75" s="30" t="s">
        <v>172</v>
      </c>
      <c r="D75" s="30" t="s">
        <v>129</v>
      </c>
      <c r="E75" s="7">
        <v>1.1000000000000001</v>
      </c>
      <c r="F75" s="8">
        <v>100</v>
      </c>
      <c r="G75" s="8">
        <v>50</v>
      </c>
      <c r="H75" s="8">
        <v>5</v>
      </c>
      <c r="I75" s="31">
        <v>246700</v>
      </c>
    </row>
    <row r="76" spans="1:9" ht="31" customHeight="1" x14ac:dyDescent="0.35">
      <c r="A76" s="29"/>
      <c r="B76" s="29"/>
      <c r="C76" s="29"/>
      <c r="D76" s="29"/>
      <c r="E76" s="7" t="s">
        <v>2</v>
      </c>
      <c r="F76" s="8">
        <v>100</v>
      </c>
      <c r="G76" s="8">
        <v>50</v>
      </c>
      <c r="H76" s="8">
        <v>5</v>
      </c>
      <c r="I76" s="32"/>
    </row>
    <row r="77" spans="1:9" x14ac:dyDescent="0.35">
      <c r="A77" s="29">
        <v>19</v>
      </c>
      <c r="B77" s="29" t="s">
        <v>32</v>
      </c>
      <c r="C77" s="30" t="s">
        <v>130</v>
      </c>
      <c r="D77" s="30" t="s">
        <v>131</v>
      </c>
      <c r="E77" s="7">
        <v>1.1000000000000001</v>
      </c>
      <c r="F77" s="8">
        <v>100</v>
      </c>
      <c r="G77" s="8">
        <v>50</v>
      </c>
      <c r="H77" s="8">
        <v>40</v>
      </c>
      <c r="I77" s="31">
        <v>271556.96000000002</v>
      </c>
    </row>
    <row r="78" spans="1:9" x14ac:dyDescent="0.35">
      <c r="A78" s="29"/>
      <c r="B78" s="29"/>
      <c r="C78" s="29"/>
      <c r="D78" s="29"/>
      <c r="E78" s="7" t="s">
        <v>2</v>
      </c>
      <c r="F78" s="8">
        <v>100</v>
      </c>
      <c r="G78" s="8">
        <v>50</v>
      </c>
      <c r="H78" s="8">
        <v>40</v>
      </c>
      <c r="I78" s="32"/>
    </row>
    <row r="79" spans="1:9" x14ac:dyDescent="0.35">
      <c r="A79" s="29">
        <v>20</v>
      </c>
      <c r="B79" s="29" t="s">
        <v>33</v>
      </c>
      <c r="C79" s="30" t="s">
        <v>132</v>
      </c>
      <c r="D79" s="33" t="s">
        <v>34</v>
      </c>
      <c r="E79" s="7">
        <v>1.1000000000000001</v>
      </c>
      <c r="F79" s="8">
        <v>100</v>
      </c>
      <c r="G79" s="8">
        <v>50</v>
      </c>
      <c r="H79" s="8">
        <v>5</v>
      </c>
      <c r="I79" s="31">
        <v>277520</v>
      </c>
    </row>
    <row r="80" spans="1:9" x14ac:dyDescent="0.35">
      <c r="A80" s="29"/>
      <c r="B80" s="29"/>
      <c r="C80" s="29"/>
      <c r="D80" s="29"/>
      <c r="E80" s="7" t="s">
        <v>2</v>
      </c>
      <c r="F80" s="8">
        <v>100</v>
      </c>
      <c r="G80" s="8">
        <v>50</v>
      </c>
      <c r="H80" s="8">
        <v>5</v>
      </c>
      <c r="I80" s="32"/>
    </row>
    <row r="81" spans="1:9" x14ac:dyDescent="0.35">
      <c r="A81" s="29">
        <v>21</v>
      </c>
      <c r="B81" s="29" t="s">
        <v>35</v>
      </c>
      <c r="C81" s="29" t="s">
        <v>242</v>
      </c>
      <c r="D81" s="30" t="s">
        <v>106</v>
      </c>
      <c r="E81" s="7">
        <v>1.1000000000000001</v>
      </c>
      <c r="F81" s="8">
        <v>100</v>
      </c>
      <c r="G81" s="8">
        <v>50</v>
      </c>
      <c r="H81" s="8">
        <v>40</v>
      </c>
      <c r="I81" s="40">
        <v>247683.08</v>
      </c>
    </row>
    <row r="82" spans="1:9" x14ac:dyDescent="0.35">
      <c r="A82" s="29"/>
      <c r="B82" s="29"/>
      <c r="C82" s="29"/>
      <c r="D82" s="29"/>
      <c r="E82" s="7" t="s">
        <v>2</v>
      </c>
      <c r="F82" s="8">
        <v>100</v>
      </c>
      <c r="G82" s="8">
        <v>50</v>
      </c>
      <c r="H82" s="8">
        <v>40</v>
      </c>
      <c r="I82" s="41"/>
    </row>
    <row r="83" spans="1:9" x14ac:dyDescent="0.35">
      <c r="A83" s="29">
        <v>22</v>
      </c>
      <c r="B83" s="29" t="s">
        <v>36</v>
      </c>
      <c r="C83" s="29" t="s">
        <v>243</v>
      </c>
      <c r="D83" s="30" t="s">
        <v>133</v>
      </c>
      <c r="E83" s="7">
        <v>1.1000000000000001</v>
      </c>
      <c r="F83" s="8">
        <v>100</v>
      </c>
      <c r="G83" s="8">
        <v>50</v>
      </c>
      <c r="H83" s="8">
        <v>3</v>
      </c>
      <c r="I83" s="31">
        <v>250000</v>
      </c>
    </row>
    <row r="84" spans="1:9" x14ac:dyDescent="0.35">
      <c r="A84" s="29"/>
      <c r="B84" s="29"/>
      <c r="C84" s="29"/>
      <c r="D84" s="29"/>
      <c r="E84" s="7" t="s">
        <v>2</v>
      </c>
      <c r="F84" s="8">
        <v>100</v>
      </c>
      <c r="G84" s="8">
        <v>50</v>
      </c>
      <c r="H84" s="8">
        <v>3</v>
      </c>
      <c r="I84" s="32"/>
    </row>
    <row r="85" spans="1:9" x14ac:dyDescent="0.35">
      <c r="A85" s="29">
        <v>23</v>
      </c>
      <c r="B85" s="29" t="s">
        <v>37</v>
      </c>
      <c r="C85" s="30" t="s">
        <v>134</v>
      </c>
      <c r="D85" s="30" t="s">
        <v>135</v>
      </c>
      <c r="E85" s="7">
        <v>1.1000000000000001</v>
      </c>
      <c r="F85" s="8">
        <v>100</v>
      </c>
      <c r="G85" s="8">
        <v>50</v>
      </c>
      <c r="H85" s="8">
        <v>42.5</v>
      </c>
      <c r="I85" s="31">
        <v>228017.93</v>
      </c>
    </row>
    <row r="86" spans="1:9" ht="38" customHeight="1" x14ac:dyDescent="0.35">
      <c r="A86" s="29"/>
      <c r="B86" s="29"/>
      <c r="C86" s="29"/>
      <c r="D86" s="29"/>
      <c r="E86" s="7" t="s">
        <v>2</v>
      </c>
      <c r="F86" s="8">
        <v>100</v>
      </c>
      <c r="G86" s="8">
        <v>50</v>
      </c>
      <c r="H86" s="8">
        <v>42.5</v>
      </c>
      <c r="I86" s="32"/>
    </row>
    <row r="87" spans="1:9" x14ac:dyDescent="0.35">
      <c r="A87" s="29">
        <v>24</v>
      </c>
      <c r="B87" s="30" t="s">
        <v>38</v>
      </c>
      <c r="C87" s="30" t="s">
        <v>173</v>
      </c>
      <c r="D87" s="30" t="s">
        <v>136</v>
      </c>
      <c r="E87" s="7">
        <v>1.1000000000000001</v>
      </c>
      <c r="F87" s="8">
        <v>100</v>
      </c>
      <c r="G87" s="8">
        <v>50</v>
      </c>
      <c r="H87" s="8">
        <v>40</v>
      </c>
      <c r="I87" s="31">
        <v>283373.32</v>
      </c>
    </row>
    <row r="88" spans="1:9" x14ac:dyDescent="0.35">
      <c r="A88" s="29"/>
      <c r="B88" s="29"/>
      <c r="C88" s="29"/>
      <c r="D88" s="29"/>
      <c r="E88" s="7" t="s">
        <v>2</v>
      </c>
      <c r="F88" s="8">
        <v>100</v>
      </c>
      <c r="G88" s="8">
        <v>50</v>
      </c>
      <c r="H88" s="8">
        <v>40</v>
      </c>
      <c r="I88" s="32"/>
    </row>
    <row r="89" spans="1:9" x14ac:dyDescent="0.35">
      <c r="A89" s="29">
        <v>25</v>
      </c>
      <c r="B89" s="29" t="s">
        <v>39</v>
      </c>
      <c r="C89" s="29" t="s">
        <v>244</v>
      </c>
      <c r="D89" s="30" t="s">
        <v>137</v>
      </c>
      <c r="E89" s="7">
        <v>1.1000000000000001</v>
      </c>
      <c r="F89" s="8">
        <v>100</v>
      </c>
      <c r="G89" s="8">
        <v>50</v>
      </c>
      <c r="H89" s="8">
        <v>18</v>
      </c>
      <c r="I89" s="31">
        <v>249850.21</v>
      </c>
    </row>
    <row r="90" spans="1:9" ht="37" customHeight="1" x14ac:dyDescent="0.35">
      <c r="A90" s="29"/>
      <c r="B90" s="29"/>
      <c r="C90" s="29"/>
      <c r="D90" s="29"/>
      <c r="E90" s="7" t="s">
        <v>2</v>
      </c>
      <c r="F90" s="8">
        <v>100</v>
      </c>
      <c r="G90" s="8">
        <v>50</v>
      </c>
      <c r="H90" s="8">
        <v>18</v>
      </c>
      <c r="I90" s="32"/>
    </row>
    <row r="91" spans="1:9" x14ac:dyDescent="0.35">
      <c r="A91" s="29">
        <v>26</v>
      </c>
      <c r="B91" s="29" t="s">
        <v>40</v>
      </c>
      <c r="C91" s="30" t="s">
        <v>138</v>
      </c>
      <c r="D91" s="30" t="s">
        <v>139</v>
      </c>
      <c r="E91" s="7">
        <v>1.1000000000000001</v>
      </c>
      <c r="F91" s="8">
        <v>100</v>
      </c>
      <c r="G91" s="8">
        <v>50</v>
      </c>
      <c r="H91" s="8">
        <v>20</v>
      </c>
      <c r="I91" s="31">
        <v>277777</v>
      </c>
    </row>
    <row r="92" spans="1:9" x14ac:dyDescent="0.35">
      <c r="A92" s="29"/>
      <c r="B92" s="29"/>
      <c r="C92" s="29"/>
      <c r="D92" s="29"/>
      <c r="E92" s="7" t="s">
        <v>2</v>
      </c>
      <c r="F92" s="8">
        <v>100</v>
      </c>
      <c r="G92" s="8">
        <v>50</v>
      </c>
      <c r="H92" s="8">
        <v>20</v>
      </c>
      <c r="I92" s="32"/>
    </row>
    <row r="93" spans="1:9" x14ac:dyDescent="0.35">
      <c r="A93" s="29">
        <v>27</v>
      </c>
      <c r="B93" s="29" t="s">
        <v>41</v>
      </c>
      <c r="C93" s="30" t="s">
        <v>245</v>
      </c>
      <c r="D93" s="30" t="s">
        <v>140</v>
      </c>
      <c r="E93" s="7">
        <v>1.1000000000000001</v>
      </c>
      <c r="F93" s="8">
        <v>100</v>
      </c>
      <c r="G93" s="8">
        <v>50</v>
      </c>
      <c r="H93" s="8">
        <v>0</v>
      </c>
      <c r="I93" s="31">
        <v>202608.25</v>
      </c>
    </row>
    <row r="94" spans="1:9" ht="27.5" customHeight="1" x14ac:dyDescent="0.35">
      <c r="A94" s="29"/>
      <c r="B94" s="29"/>
      <c r="C94" s="29"/>
      <c r="D94" s="29"/>
      <c r="E94" s="7" t="s">
        <v>2</v>
      </c>
      <c r="F94" s="8">
        <v>100</v>
      </c>
      <c r="G94" s="8">
        <v>50</v>
      </c>
      <c r="H94" s="8">
        <v>0</v>
      </c>
      <c r="I94" s="32"/>
    </row>
    <row r="95" spans="1:9" x14ac:dyDescent="0.35">
      <c r="A95" s="29">
        <v>28</v>
      </c>
      <c r="B95" s="29" t="s">
        <v>42</v>
      </c>
      <c r="C95" s="30" t="s">
        <v>174</v>
      </c>
      <c r="D95" s="30" t="s">
        <v>141</v>
      </c>
      <c r="E95" s="7">
        <v>1.1000000000000001</v>
      </c>
      <c r="F95" s="8">
        <v>100</v>
      </c>
      <c r="G95" s="8">
        <v>50</v>
      </c>
      <c r="H95" s="8">
        <v>0</v>
      </c>
      <c r="I95" s="31">
        <v>200045.71</v>
      </c>
    </row>
    <row r="96" spans="1:9" ht="26.5" customHeight="1" x14ac:dyDescent="0.35">
      <c r="A96" s="29"/>
      <c r="B96" s="29"/>
      <c r="C96" s="29"/>
      <c r="D96" s="29"/>
      <c r="E96" s="7" t="s">
        <v>2</v>
      </c>
      <c r="F96" s="8">
        <v>100</v>
      </c>
      <c r="G96" s="8">
        <v>50</v>
      </c>
      <c r="H96" s="8">
        <v>0</v>
      </c>
      <c r="I96" s="32"/>
    </row>
    <row r="97" spans="1:9" x14ac:dyDescent="0.35">
      <c r="A97" s="29">
        <v>29</v>
      </c>
      <c r="B97" s="29" t="s">
        <v>43</v>
      </c>
      <c r="C97" s="29" t="s">
        <v>246</v>
      </c>
      <c r="D97" s="30" t="s">
        <v>142</v>
      </c>
      <c r="E97" s="7">
        <v>1.1000000000000001</v>
      </c>
      <c r="F97" s="8">
        <v>100</v>
      </c>
      <c r="G97" s="8">
        <v>50</v>
      </c>
      <c r="H97" s="8">
        <v>35</v>
      </c>
      <c r="I97" s="31">
        <v>207601.26</v>
      </c>
    </row>
    <row r="98" spans="1:9" ht="58" customHeight="1" x14ac:dyDescent="0.35">
      <c r="A98" s="29"/>
      <c r="B98" s="29"/>
      <c r="C98" s="29"/>
      <c r="D98" s="29"/>
      <c r="E98" s="7" t="s">
        <v>2</v>
      </c>
      <c r="F98" s="8">
        <v>100</v>
      </c>
      <c r="G98" s="8">
        <v>50</v>
      </c>
      <c r="H98" s="8">
        <v>35</v>
      </c>
      <c r="I98" s="32"/>
    </row>
    <row r="99" spans="1:9" x14ac:dyDescent="0.35">
      <c r="A99" s="29">
        <v>30</v>
      </c>
      <c r="B99" s="29" t="s">
        <v>44</v>
      </c>
      <c r="C99" s="30" t="s">
        <v>143</v>
      </c>
      <c r="D99" s="30" t="s">
        <v>144</v>
      </c>
      <c r="E99" s="7">
        <v>1.1000000000000001</v>
      </c>
      <c r="F99" s="8">
        <v>100</v>
      </c>
      <c r="G99" s="8">
        <v>50</v>
      </c>
      <c r="H99" s="8">
        <v>20</v>
      </c>
      <c r="I99" s="31">
        <v>208487</v>
      </c>
    </row>
    <row r="100" spans="1:9" x14ac:dyDescent="0.35">
      <c r="A100" s="29"/>
      <c r="B100" s="29"/>
      <c r="C100" s="29"/>
      <c r="D100" s="29"/>
      <c r="E100" s="7" t="s">
        <v>2</v>
      </c>
      <c r="F100" s="8">
        <v>100</v>
      </c>
      <c r="G100" s="8">
        <v>50</v>
      </c>
      <c r="H100" s="8">
        <v>20</v>
      </c>
      <c r="I100" s="32"/>
    </row>
    <row r="101" spans="1:9" x14ac:dyDescent="0.35">
      <c r="A101" s="29">
        <v>31</v>
      </c>
      <c r="B101" s="29" t="s">
        <v>45</v>
      </c>
      <c r="C101" s="29" t="s">
        <v>247</v>
      </c>
      <c r="D101" s="30" t="s">
        <v>145</v>
      </c>
      <c r="E101" s="7">
        <v>1.1000000000000001</v>
      </c>
      <c r="F101" s="8">
        <v>100</v>
      </c>
      <c r="G101" s="8">
        <v>50</v>
      </c>
      <c r="H101" s="8">
        <v>30</v>
      </c>
      <c r="I101" s="31">
        <v>249442.81</v>
      </c>
    </row>
    <row r="102" spans="1:9" ht="47" customHeight="1" x14ac:dyDescent="0.35">
      <c r="A102" s="29"/>
      <c r="B102" s="29"/>
      <c r="C102" s="29"/>
      <c r="D102" s="29"/>
      <c r="E102" s="7" t="s">
        <v>2</v>
      </c>
      <c r="F102" s="8">
        <v>100</v>
      </c>
      <c r="G102" s="8">
        <v>50</v>
      </c>
      <c r="H102" s="8">
        <v>30</v>
      </c>
      <c r="I102" s="32"/>
    </row>
    <row r="103" spans="1:9" x14ac:dyDescent="0.35">
      <c r="A103" s="29">
        <v>32</v>
      </c>
      <c r="B103" s="29" t="s">
        <v>46</v>
      </c>
      <c r="C103" s="30" t="s">
        <v>146</v>
      </c>
      <c r="D103" s="30" t="s">
        <v>147</v>
      </c>
      <c r="E103" s="7">
        <v>1.1000000000000001</v>
      </c>
      <c r="F103" s="8">
        <v>100</v>
      </c>
      <c r="G103" s="8">
        <v>50</v>
      </c>
      <c r="H103" s="8">
        <v>0</v>
      </c>
      <c r="I103" s="31">
        <v>260419.5</v>
      </c>
    </row>
    <row r="104" spans="1:9" ht="43.5" customHeight="1" x14ac:dyDescent="0.35">
      <c r="A104" s="29"/>
      <c r="B104" s="29"/>
      <c r="C104" s="29"/>
      <c r="D104" s="29"/>
      <c r="E104" s="7" t="s">
        <v>2</v>
      </c>
      <c r="F104" s="8">
        <v>100</v>
      </c>
      <c r="G104" s="8">
        <v>50</v>
      </c>
      <c r="H104" s="8">
        <v>0</v>
      </c>
      <c r="I104" s="32"/>
    </row>
    <row r="105" spans="1:9" x14ac:dyDescent="0.35">
      <c r="A105" s="29">
        <v>33</v>
      </c>
      <c r="B105" s="29" t="s">
        <v>47</v>
      </c>
      <c r="C105" s="30" t="s">
        <v>148</v>
      </c>
      <c r="D105" s="30" t="s">
        <v>149</v>
      </c>
      <c r="E105" s="7">
        <v>1.1000000000000001</v>
      </c>
      <c r="F105" s="8">
        <v>100</v>
      </c>
      <c r="G105" s="8">
        <v>50</v>
      </c>
      <c r="H105" s="8">
        <v>20</v>
      </c>
      <c r="I105" s="31">
        <v>249562.85</v>
      </c>
    </row>
    <row r="106" spans="1:9" ht="64" customHeight="1" x14ac:dyDescent="0.35">
      <c r="A106" s="29"/>
      <c r="B106" s="29"/>
      <c r="C106" s="29"/>
      <c r="D106" s="29"/>
      <c r="E106" s="7" t="s">
        <v>2</v>
      </c>
      <c r="F106" s="8">
        <v>100</v>
      </c>
      <c r="G106" s="8">
        <v>50</v>
      </c>
      <c r="H106" s="8">
        <v>20</v>
      </c>
      <c r="I106" s="32"/>
    </row>
    <row r="107" spans="1:9" x14ac:dyDescent="0.35">
      <c r="A107" s="29">
        <v>34</v>
      </c>
      <c r="B107" s="29" t="s">
        <v>48</v>
      </c>
      <c r="C107" s="30" t="s">
        <v>150</v>
      </c>
      <c r="D107" s="30" t="s">
        <v>151</v>
      </c>
      <c r="E107" s="7">
        <v>1.1000000000000001</v>
      </c>
      <c r="F107" s="8">
        <v>100</v>
      </c>
      <c r="G107" s="8">
        <v>50</v>
      </c>
      <c r="H107" s="8">
        <v>25</v>
      </c>
      <c r="I107" s="31">
        <v>275805.86</v>
      </c>
    </row>
    <row r="108" spans="1:9" ht="65" customHeight="1" x14ac:dyDescent="0.35">
      <c r="A108" s="29"/>
      <c r="B108" s="29"/>
      <c r="C108" s="29"/>
      <c r="D108" s="29"/>
      <c r="E108" s="7" t="s">
        <v>2</v>
      </c>
      <c r="F108" s="8">
        <v>100</v>
      </c>
      <c r="G108" s="8">
        <v>50</v>
      </c>
      <c r="H108" s="8">
        <v>25</v>
      </c>
      <c r="I108" s="32"/>
    </row>
    <row r="109" spans="1:9" x14ac:dyDescent="0.35">
      <c r="A109" s="29">
        <v>35</v>
      </c>
      <c r="B109" s="29" t="s">
        <v>49</v>
      </c>
      <c r="C109" s="30" t="s">
        <v>152</v>
      </c>
      <c r="D109" s="30" t="s">
        <v>153</v>
      </c>
      <c r="E109" s="7">
        <v>1.1000000000000001</v>
      </c>
      <c r="F109" s="8">
        <v>100</v>
      </c>
      <c r="G109" s="8">
        <v>50</v>
      </c>
      <c r="H109" s="8">
        <v>20</v>
      </c>
      <c r="I109" s="31">
        <v>249702.13</v>
      </c>
    </row>
    <row r="110" spans="1:9" ht="44" customHeight="1" x14ac:dyDescent="0.35">
      <c r="A110" s="29"/>
      <c r="B110" s="29"/>
      <c r="C110" s="29"/>
      <c r="D110" s="29"/>
      <c r="E110" s="7" t="s">
        <v>2</v>
      </c>
      <c r="F110" s="8">
        <v>100</v>
      </c>
      <c r="G110" s="8">
        <v>50</v>
      </c>
      <c r="H110" s="8">
        <v>20</v>
      </c>
      <c r="I110" s="32"/>
    </row>
    <row r="111" spans="1:9" x14ac:dyDescent="0.35">
      <c r="A111" s="29">
        <v>36</v>
      </c>
      <c r="B111" s="29" t="s">
        <v>50</v>
      </c>
      <c r="C111" s="29" t="s">
        <v>248</v>
      </c>
      <c r="D111" s="30" t="s">
        <v>154</v>
      </c>
      <c r="E111" s="7">
        <v>1.1000000000000001</v>
      </c>
      <c r="F111" s="8">
        <v>100</v>
      </c>
      <c r="G111" s="8">
        <v>50</v>
      </c>
      <c r="H111" s="8">
        <v>15</v>
      </c>
      <c r="I111" s="31">
        <v>265094</v>
      </c>
    </row>
    <row r="112" spans="1:9" ht="20" customHeight="1" x14ac:dyDescent="0.35">
      <c r="A112" s="29"/>
      <c r="B112" s="29"/>
      <c r="C112" s="29"/>
      <c r="D112" s="29"/>
      <c r="E112" s="7" t="s">
        <v>2</v>
      </c>
      <c r="F112" s="8">
        <v>100</v>
      </c>
      <c r="G112" s="8">
        <v>50</v>
      </c>
      <c r="H112" s="8">
        <v>15</v>
      </c>
      <c r="I112" s="32"/>
    </row>
    <row r="113" spans="1:9" x14ac:dyDescent="0.35">
      <c r="A113" s="29">
        <v>37</v>
      </c>
      <c r="B113" s="29" t="s">
        <v>51</v>
      </c>
      <c r="C113" s="29" t="s">
        <v>249</v>
      </c>
      <c r="D113" s="30" t="s">
        <v>155</v>
      </c>
      <c r="E113" s="7">
        <v>1.1000000000000001</v>
      </c>
      <c r="F113" s="8">
        <v>100</v>
      </c>
      <c r="G113" s="8">
        <v>50</v>
      </c>
      <c r="H113" s="8">
        <v>20</v>
      </c>
      <c r="I113" s="31">
        <v>249815.65</v>
      </c>
    </row>
    <row r="114" spans="1:9" ht="42" customHeight="1" x14ac:dyDescent="0.35">
      <c r="A114" s="29"/>
      <c r="B114" s="29"/>
      <c r="C114" s="29"/>
      <c r="D114" s="29"/>
      <c r="E114" s="7" t="s">
        <v>2</v>
      </c>
      <c r="F114" s="8">
        <v>100</v>
      </c>
      <c r="G114" s="8">
        <v>50</v>
      </c>
      <c r="H114" s="8">
        <v>20</v>
      </c>
      <c r="I114" s="32"/>
    </row>
    <row r="115" spans="1:9" x14ac:dyDescent="0.35">
      <c r="A115" s="29">
        <v>38</v>
      </c>
      <c r="B115" s="29" t="s">
        <v>52</v>
      </c>
      <c r="C115" s="30" t="s">
        <v>156</v>
      </c>
      <c r="D115" s="30" t="s">
        <v>157</v>
      </c>
      <c r="E115" s="7">
        <v>1.1000000000000001</v>
      </c>
      <c r="F115" s="8">
        <v>100</v>
      </c>
      <c r="G115" s="8">
        <v>50</v>
      </c>
      <c r="H115" s="8">
        <v>3</v>
      </c>
      <c r="I115" s="31">
        <v>226113.69</v>
      </c>
    </row>
    <row r="116" spans="1:9" ht="33" customHeight="1" x14ac:dyDescent="0.35">
      <c r="A116" s="29"/>
      <c r="B116" s="29"/>
      <c r="C116" s="29"/>
      <c r="D116" s="29"/>
      <c r="E116" s="7" t="s">
        <v>2</v>
      </c>
      <c r="F116" s="8">
        <v>100</v>
      </c>
      <c r="G116" s="8">
        <v>50</v>
      </c>
      <c r="H116" s="8">
        <v>3</v>
      </c>
      <c r="I116" s="32"/>
    </row>
    <row r="117" spans="1:9" x14ac:dyDescent="0.35">
      <c r="A117" s="29">
        <v>39</v>
      </c>
      <c r="B117" s="29" t="s">
        <v>53</v>
      </c>
      <c r="C117" s="30" t="s">
        <v>158</v>
      </c>
      <c r="D117" s="30" t="s">
        <v>159</v>
      </c>
      <c r="E117" s="7">
        <v>1.1000000000000001</v>
      </c>
      <c r="F117" s="8">
        <v>100</v>
      </c>
      <c r="G117" s="8">
        <v>50</v>
      </c>
      <c r="H117" s="8">
        <v>0</v>
      </c>
      <c r="I117" s="31">
        <v>310000</v>
      </c>
    </row>
    <row r="118" spans="1:9" ht="39.5" customHeight="1" x14ac:dyDescent="0.35">
      <c r="A118" s="29"/>
      <c r="B118" s="29"/>
      <c r="C118" s="29"/>
      <c r="D118" s="29"/>
      <c r="E118" s="7" t="s">
        <v>2</v>
      </c>
      <c r="F118" s="8">
        <v>100</v>
      </c>
      <c r="G118" s="8">
        <v>50</v>
      </c>
      <c r="H118" s="8">
        <v>0</v>
      </c>
      <c r="I118" s="32"/>
    </row>
    <row r="119" spans="1:9" x14ac:dyDescent="0.35">
      <c r="A119" s="29">
        <v>40</v>
      </c>
      <c r="B119" s="29" t="s">
        <v>54</v>
      </c>
      <c r="C119" s="30" t="s">
        <v>160</v>
      </c>
      <c r="D119" s="30" t="s">
        <v>161</v>
      </c>
      <c r="E119" s="7">
        <v>1.1000000000000001</v>
      </c>
      <c r="F119" s="8">
        <v>100</v>
      </c>
      <c r="G119" s="8">
        <v>50</v>
      </c>
      <c r="H119" s="8">
        <v>40</v>
      </c>
      <c r="I119" s="31">
        <v>273987.14</v>
      </c>
    </row>
    <row r="120" spans="1:9" ht="37.5" customHeight="1" x14ac:dyDescent="0.35">
      <c r="A120" s="29"/>
      <c r="B120" s="29"/>
      <c r="C120" s="29"/>
      <c r="D120" s="29"/>
      <c r="E120" s="7" t="s">
        <v>2</v>
      </c>
      <c r="F120" s="8">
        <v>100</v>
      </c>
      <c r="G120" s="8">
        <v>50</v>
      </c>
      <c r="H120" s="8">
        <v>40</v>
      </c>
      <c r="I120" s="32"/>
    </row>
    <row r="121" spans="1:9" x14ac:dyDescent="0.35">
      <c r="A121" s="29">
        <v>41</v>
      </c>
      <c r="B121" s="29" t="s">
        <v>55</v>
      </c>
      <c r="C121" s="30" t="s">
        <v>175</v>
      </c>
      <c r="D121" s="30" t="s">
        <v>162</v>
      </c>
      <c r="E121" s="7">
        <v>1.1000000000000001</v>
      </c>
      <c r="F121" s="8">
        <v>100</v>
      </c>
      <c r="G121" s="8">
        <v>50</v>
      </c>
      <c r="H121" s="8">
        <v>0</v>
      </c>
      <c r="I121" s="31">
        <v>222900</v>
      </c>
    </row>
    <row r="122" spans="1:9" ht="43" customHeight="1" x14ac:dyDescent="0.35">
      <c r="A122" s="29"/>
      <c r="B122" s="29"/>
      <c r="C122" s="29"/>
      <c r="D122" s="29"/>
      <c r="E122" s="7" t="s">
        <v>2</v>
      </c>
      <c r="F122" s="8">
        <v>100</v>
      </c>
      <c r="G122" s="8">
        <v>50</v>
      </c>
      <c r="H122" s="8">
        <v>0</v>
      </c>
      <c r="I122" s="32"/>
    </row>
    <row r="123" spans="1:9" x14ac:dyDescent="0.35">
      <c r="A123" s="29">
        <v>42</v>
      </c>
      <c r="B123" s="29" t="s">
        <v>56</v>
      </c>
      <c r="C123" s="30" t="s">
        <v>163</v>
      </c>
      <c r="D123" s="30" t="s">
        <v>164</v>
      </c>
      <c r="E123" s="7">
        <v>1.1000000000000001</v>
      </c>
      <c r="F123" s="8">
        <v>100</v>
      </c>
      <c r="G123" s="8">
        <v>50</v>
      </c>
      <c r="H123" s="8">
        <v>0</v>
      </c>
      <c r="I123" s="31">
        <v>249319.4</v>
      </c>
    </row>
    <row r="124" spans="1:9" ht="45.5" customHeight="1" x14ac:dyDescent="0.35">
      <c r="A124" s="29"/>
      <c r="B124" s="29"/>
      <c r="C124" s="29"/>
      <c r="D124" s="29"/>
      <c r="E124" s="7" t="s">
        <v>2</v>
      </c>
      <c r="F124" s="8">
        <v>100</v>
      </c>
      <c r="G124" s="8">
        <v>50</v>
      </c>
      <c r="H124" s="8">
        <v>0</v>
      </c>
      <c r="I124" s="32"/>
    </row>
    <row r="125" spans="1:9" x14ac:dyDescent="0.35">
      <c r="A125" s="29">
        <v>43</v>
      </c>
      <c r="B125" s="29" t="s">
        <v>57</v>
      </c>
      <c r="C125" s="30" t="s">
        <v>165</v>
      </c>
      <c r="D125" s="30" t="s">
        <v>166</v>
      </c>
      <c r="E125" s="7">
        <v>1.1000000000000001</v>
      </c>
      <c r="F125" s="8">
        <v>100</v>
      </c>
      <c r="G125" s="8">
        <v>50</v>
      </c>
      <c r="H125" s="8">
        <v>0</v>
      </c>
      <c r="I125" s="31">
        <v>239589.06</v>
      </c>
    </row>
    <row r="126" spans="1:9" ht="24.5" customHeight="1" x14ac:dyDescent="0.35">
      <c r="A126" s="29"/>
      <c r="B126" s="29"/>
      <c r="C126" s="29"/>
      <c r="D126" s="29"/>
      <c r="E126" s="7" t="s">
        <v>2</v>
      </c>
      <c r="F126" s="8">
        <v>100</v>
      </c>
      <c r="G126" s="8">
        <v>50</v>
      </c>
      <c r="H126" s="8">
        <v>0</v>
      </c>
      <c r="I126" s="32"/>
    </row>
    <row r="127" spans="1:9" x14ac:dyDescent="0.35">
      <c r="A127" s="29">
        <v>44</v>
      </c>
      <c r="B127" s="29" t="s">
        <v>58</v>
      </c>
      <c r="C127" s="30" t="s">
        <v>167</v>
      </c>
      <c r="D127" s="29" t="s">
        <v>59</v>
      </c>
      <c r="E127" s="7">
        <v>1.1000000000000001</v>
      </c>
      <c r="F127" s="8">
        <v>100</v>
      </c>
      <c r="G127" s="8">
        <v>50</v>
      </c>
      <c r="H127" s="8">
        <v>0</v>
      </c>
      <c r="I127" s="31">
        <v>223556.3</v>
      </c>
    </row>
    <row r="128" spans="1:9" x14ac:dyDescent="0.35">
      <c r="A128" s="29"/>
      <c r="B128" s="29"/>
      <c r="C128" s="29"/>
      <c r="D128" s="29"/>
      <c r="E128" s="7" t="s">
        <v>2</v>
      </c>
      <c r="F128" s="8">
        <v>100</v>
      </c>
      <c r="G128" s="8">
        <v>50</v>
      </c>
      <c r="H128" s="8">
        <v>0</v>
      </c>
      <c r="I128" s="32"/>
    </row>
    <row r="129" spans="1:21" x14ac:dyDescent="0.35">
      <c r="A129" s="29">
        <v>45</v>
      </c>
      <c r="B129" s="29" t="s">
        <v>60</v>
      </c>
      <c r="C129" s="30" t="s">
        <v>168</v>
      </c>
      <c r="D129" s="30" t="s">
        <v>169</v>
      </c>
      <c r="E129" s="7">
        <v>1.1000000000000001</v>
      </c>
      <c r="F129" s="8">
        <v>100</v>
      </c>
      <c r="G129" s="8">
        <v>50</v>
      </c>
      <c r="H129" s="8">
        <v>20</v>
      </c>
      <c r="I129" s="31">
        <v>249912.68</v>
      </c>
    </row>
    <row r="130" spans="1:21" ht="62" customHeight="1" x14ac:dyDescent="0.35">
      <c r="A130" s="29"/>
      <c r="B130" s="29"/>
      <c r="C130" s="29"/>
      <c r="D130" s="29"/>
      <c r="E130" s="7" t="s">
        <v>2</v>
      </c>
      <c r="F130" s="8">
        <v>100</v>
      </c>
      <c r="G130" s="8">
        <v>50</v>
      </c>
      <c r="H130" s="8">
        <v>20</v>
      </c>
      <c r="I130" s="32"/>
    </row>
    <row r="131" spans="1:21" x14ac:dyDescent="0.35">
      <c r="A131" s="26" t="s">
        <v>76</v>
      </c>
      <c r="B131" s="27"/>
      <c r="C131" s="27"/>
      <c r="D131" s="27"/>
      <c r="E131" s="27"/>
      <c r="F131" s="27"/>
      <c r="G131" s="27"/>
      <c r="H131" s="27"/>
      <c r="I131" s="4">
        <f>SUM(I41:I130)</f>
        <v>11359072.820000002</v>
      </c>
    </row>
    <row r="132" spans="1:21" x14ac:dyDescent="0.35">
      <c r="A132" s="11"/>
      <c r="B132" s="11"/>
      <c r="C132" s="11"/>
      <c r="D132" s="11"/>
      <c r="E132" s="6"/>
      <c r="F132" s="6"/>
      <c r="G132" s="6"/>
      <c r="H132" s="6"/>
      <c r="I132" s="3"/>
    </row>
    <row r="133" spans="1:21" x14ac:dyDescent="0.35">
      <c r="A133" s="11"/>
      <c r="B133" s="11"/>
      <c r="C133" s="11"/>
      <c r="D133" s="11"/>
      <c r="E133" s="6"/>
      <c r="F133" s="6"/>
      <c r="G133" s="6"/>
      <c r="H133" s="6"/>
      <c r="I133" s="3"/>
    </row>
    <row r="134" spans="1:21" x14ac:dyDescent="0.35">
      <c r="A134" s="28"/>
      <c r="B134" s="28"/>
      <c r="C134" s="24"/>
      <c r="D134" s="24"/>
      <c r="E134" s="24"/>
      <c r="F134" s="24"/>
      <c r="G134" s="24"/>
      <c r="H134" s="24"/>
      <c r="I134" s="3"/>
    </row>
    <row r="135" spans="1:21" x14ac:dyDescent="0.35">
      <c r="A135" s="28"/>
      <c r="B135" s="28"/>
      <c r="C135" s="24"/>
      <c r="D135" s="24"/>
      <c r="E135" s="24"/>
      <c r="F135" s="24"/>
      <c r="G135" s="24"/>
      <c r="H135" s="24"/>
      <c r="I135" s="24"/>
    </row>
    <row r="136" spans="1:21" x14ac:dyDescent="0.35">
      <c r="A136" s="24"/>
      <c r="B136" s="24"/>
      <c r="C136" s="24"/>
      <c r="D136" s="24"/>
      <c r="E136" s="24"/>
      <c r="F136" s="24"/>
      <c r="G136" s="24"/>
      <c r="H136" s="24"/>
      <c r="I136" s="24"/>
      <c r="J136" s="25"/>
      <c r="K136" s="25"/>
      <c r="L136" s="25"/>
      <c r="M136" s="25"/>
      <c r="N136" s="25"/>
      <c r="O136" s="25"/>
      <c r="P136" s="25"/>
      <c r="Q136" s="25"/>
      <c r="R136" s="25"/>
      <c r="S136" s="25"/>
      <c r="T136" s="25"/>
      <c r="U136" s="25"/>
    </row>
  </sheetData>
  <sheetProtection formatCells="0" formatColumns="0" formatRows="0" insertColumns="0" insertRows="0" insertHyperlinks="0" deleteColumns="0" deleteRows="0" sort="0" autoFilter="0" pivotTables="0"/>
  <mergeCells count="314">
    <mergeCell ref="A1:I1"/>
    <mergeCell ref="A3:B3"/>
    <mergeCell ref="C3:L3"/>
    <mergeCell ref="A4:B4"/>
    <mergeCell ref="C4:L4"/>
    <mergeCell ref="I81:I82"/>
    <mergeCell ref="A5:B5"/>
    <mergeCell ref="C5:L5"/>
    <mergeCell ref="A7:H7"/>
    <mergeCell ref="A8:A10"/>
    <mergeCell ref="B8:D8"/>
    <mergeCell ref="E8:H8"/>
    <mergeCell ref="I8:I10"/>
    <mergeCell ref="B9:B10"/>
    <mergeCell ref="C9:C10"/>
    <mergeCell ref="D9:D10"/>
    <mergeCell ref="E9:E10"/>
    <mergeCell ref="F9:H9"/>
    <mergeCell ref="A14:A15"/>
    <mergeCell ref="B14:B15"/>
    <mergeCell ref="C14:C15"/>
    <mergeCell ref="D14:D15"/>
    <mergeCell ref="I14:I15"/>
    <mergeCell ref="A12:A13"/>
    <mergeCell ref="B12:B13"/>
    <mergeCell ref="C12:C13"/>
    <mergeCell ref="D12:D13"/>
    <mergeCell ref="I12:I13"/>
    <mergeCell ref="A18:A19"/>
    <mergeCell ref="B18:B19"/>
    <mergeCell ref="C18:C19"/>
    <mergeCell ref="D18:D19"/>
    <mergeCell ref="I18:I19"/>
    <mergeCell ref="A16:A17"/>
    <mergeCell ref="B16:B17"/>
    <mergeCell ref="C16:C17"/>
    <mergeCell ref="D16:D17"/>
    <mergeCell ref="I16:I17"/>
    <mergeCell ref="A22:A23"/>
    <mergeCell ref="B22:B23"/>
    <mergeCell ref="C22:C23"/>
    <mergeCell ref="D22:D23"/>
    <mergeCell ref="I22:I23"/>
    <mergeCell ref="A20:A21"/>
    <mergeCell ref="B20:B21"/>
    <mergeCell ref="C20:C21"/>
    <mergeCell ref="D20:D21"/>
    <mergeCell ref="I20:I21"/>
    <mergeCell ref="A26:A27"/>
    <mergeCell ref="B26:B27"/>
    <mergeCell ref="C26:C27"/>
    <mergeCell ref="D26:D27"/>
    <mergeCell ref="I26:I27"/>
    <mergeCell ref="A24:A25"/>
    <mergeCell ref="B24:B25"/>
    <mergeCell ref="C24:C25"/>
    <mergeCell ref="D24:D25"/>
    <mergeCell ref="I24:I25"/>
    <mergeCell ref="I32:I33"/>
    <mergeCell ref="A30:A31"/>
    <mergeCell ref="B30:B31"/>
    <mergeCell ref="C30:C31"/>
    <mergeCell ref="D30:D31"/>
    <mergeCell ref="I30:I31"/>
    <mergeCell ref="A28:A29"/>
    <mergeCell ref="B28:B29"/>
    <mergeCell ref="C28:C29"/>
    <mergeCell ref="D28:D29"/>
    <mergeCell ref="I28:I29"/>
    <mergeCell ref="A34:H34"/>
    <mergeCell ref="A36:H36"/>
    <mergeCell ref="A37:A39"/>
    <mergeCell ref="B37:D37"/>
    <mergeCell ref="E37:H37"/>
    <mergeCell ref="A32:A33"/>
    <mergeCell ref="B32:B33"/>
    <mergeCell ref="C32:C33"/>
    <mergeCell ref="D32:D33"/>
    <mergeCell ref="A41:A42"/>
    <mergeCell ref="B41:B42"/>
    <mergeCell ref="C41:C42"/>
    <mergeCell ref="D41:D42"/>
    <mergeCell ref="I41:I42"/>
    <mergeCell ref="I37:I39"/>
    <mergeCell ref="B38:B39"/>
    <mergeCell ref="C38:C39"/>
    <mergeCell ref="D38:D39"/>
    <mergeCell ref="E38:E39"/>
    <mergeCell ref="F38:H38"/>
    <mergeCell ref="A45:A46"/>
    <mergeCell ref="B45:B46"/>
    <mergeCell ref="C45:C46"/>
    <mergeCell ref="D45:D46"/>
    <mergeCell ref="I45:I46"/>
    <mergeCell ref="A43:A44"/>
    <mergeCell ref="B43:B44"/>
    <mergeCell ref="C43:C44"/>
    <mergeCell ref="D43:D44"/>
    <mergeCell ref="I43:I44"/>
    <mergeCell ref="A49:A50"/>
    <mergeCell ref="B49:B50"/>
    <mergeCell ref="C49:C50"/>
    <mergeCell ref="D49:D50"/>
    <mergeCell ref="I49:I50"/>
    <mergeCell ref="A47:A48"/>
    <mergeCell ref="B47:B48"/>
    <mergeCell ref="C47:C48"/>
    <mergeCell ref="D47:D48"/>
    <mergeCell ref="I47:I48"/>
    <mergeCell ref="A53:A54"/>
    <mergeCell ref="B53:B54"/>
    <mergeCell ref="C53:C54"/>
    <mergeCell ref="D53:D54"/>
    <mergeCell ref="I53:I54"/>
    <mergeCell ref="A51:A52"/>
    <mergeCell ref="B51:B52"/>
    <mergeCell ref="C51:C52"/>
    <mergeCell ref="D51:D52"/>
    <mergeCell ref="I51:I52"/>
    <mergeCell ref="A57:A58"/>
    <mergeCell ref="B57:B58"/>
    <mergeCell ref="C57:C58"/>
    <mergeCell ref="D57:D58"/>
    <mergeCell ref="I57:I58"/>
    <mergeCell ref="A55:A56"/>
    <mergeCell ref="B55:B56"/>
    <mergeCell ref="C55:C56"/>
    <mergeCell ref="D55:D56"/>
    <mergeCell ref="I55:I56"/>
    <mergeCell ref="A61:A62"/>
    <mergeCell ref="B61:B62"/>
    <mergeCell ref="C61:C62"/>
    <mergeCell ref="D61:D62"/>
    <mergeCell ref="I61:I62"/>
    <mergeCell ref="A59:A60"/>
    <mergeCell ref="B59:B60"/>
    <mergeCell ref="C59:C60"/>
    <mergeCell ref="D59:D60"/>
    <mergeCell ref="I59:I60"/>
    <mergeCell ref="A65:A66"/>
    <mergeCell ref="B65:B66"/>
    <mergeCell ref="C65:C66"/>
    <mergeCell ref="D65:D66"/>
    <mergeCell ref="I65:I66"/>
    <mergeCell ref="A63:A64"/>
    <mergeCell ref="B63:B64"/>
    <mergeCell ref="C63:C64"/>
    <mergeCell ref="D63:D64"/>
    <mergeCell ref="I63:I64"/>
    <mergeCell ref="A69:A70"/>
    <mergeCell ref="B69:B70"/>
    <mergeCell ref="C69:C70"/>
    <mergeCell ref="D69:D70"/>
    <mergeCell ref="I69:I70"/>
    <mergeCell ref="A67:A68"/>
    <mergeCell ref="B67:B68"/>
    <mergeCell ref="C67:C68"/>
    <mergeCell ref="D67:D68"/>
    <mergeCell ref="I67:I68"/>
    <mergeCell ref="A73:A74"/>
    <mergeCell ref="B73:B74"/>
    <mergeCell ref="C73:C74"/>
    <mergeCell ref="D73:D74"/>
    <mergeCell ref="I73:I74"/>
    <mergeCell ref="A71:A72"/>
    <mergeCell ref="B71:B72"/>
    <mergeCell ref="C71:C72"/>
    <mergeCell ref="D71:D72"/>
    <mergeCell ref="I71:I72"/>
    <mergeCell ref="I79:I80"/>
    <mergeCell ref="A77:A78"/>
    <mergeCell ref="B77:B78"/>
    <mergeCell ref="C77:C78"/>
    <mergeCell ref="D77:D78"/>
    <mergeCell ref="I77:I78"/>
    <mergeCell ref="A75:A76"/>
    <mergeCell ref="B75:B76"/>
    <mergeCell ref="C75:C76"/>
    <mergeCell ref="D75:D76"/>
    <mergeCell ref="I75:I76"/>
    <mergeCell ref="A81:A82"/>
    <mergeCell ref="B81:B82"/>
    <mergeCell ref="C81:C82"/>
    <mergeCell ref="D81:D82"/>
    <mergeCell ref="A83:A84"/>
    <mergeCell ref="B83:B84"/>
    <mergeCell ref="C83:C84"/>
    <mergeCell ref="D83:D84"/>
    <mergeCell ref="A79:A80"/>
    <mergeCell ref="B79:B80"/>
    <mergeCell ref="C79:C80"/>
    <mergeCell ref="D79:D80"/>
    <mergeCell ref="A87:A88"/>
    <mergeCell ref="B87:B88"/>
    <mergeCell ref="C87:C88"/>
    <mergeCell ref="D87:D88"/>
    <mergeCell ref="I87:I88"/>
    <mergeCell ref="I83:I84"/>
    <mergeCell ref="A85:A86"/>
    <mergeCell ref="B85:B86"/>
    <mergeCell ref="C85:C86"/>
    <mergeCell ref="D85:D86"/>
    <mergeCell ref="I85:I86"/>
    <mergeCell ref="A91:A92"/>
    <mergeCell ref="B91:B92"/>
    <mergeCell ref="C91:C92"/>
    <mergeCell ref="D91:D92"/>
    <mergeCell ref="I91:I92"/>
    <mergeCell ref="A89:A90"/>
    <mergeCell ref="B89:B90"/>
    <mergeCell ref="C89:C90"/>
    <mergeCell ref="D89:D90"/>
    <mergeCell ref="I89:I90"/>
    <mergeCell ref="A95:A96"/>
    <mergeCell ref="B95:B96"/>
    <mergeCell ref="C95:C96"/>
    <mergeCell ref="D95:D96"/>
    <mergeCell ref="I95:I96"/>
    <mergeCell ref="A93:A94"/>
    <mergeCell ref="B93:B94"/>
    <mergeCell ref="C93:C94"/>
    <mergeCell ref="D93:D94"/>
    <mergeCell ref="I93:I94"/>
    <mergeCell ref="A99:A100"/>
    <mergeCell ref="B99:B100"/>
    <mergeCell ref="C99:C100"/>
    <mergeCell ref="D99:D100"/>
    <mergeCell ref="I99:I100"/>
    <mergeCell ref="A97:A98"/>
    <mergeCell ref="B97:B98"/>
    <mergeCell ref="C97:C98"/>
    <mergeCell ref="D97:D98"/>
    <mergeCell ref="I97:I98"/>
    <mergeCell ref="A103:A104"/>
    <mergeCell ref="B103:B104"/>
    <mergeCell ref="C103:C104"/>
    <mergeCell ref="D103:D104"/>
    <mergeCell ref="I103:I104"/>
    <mergeCell ref="A101:A102"/>
    <mergeCell ref="B101:B102"/>
    <mergeCell ref="C101:C102"/>
    <mergeCell ref="D101:D102"/>
    <mergeCell ref="I101:I102"/>
    <mergeCell ref="A107:A108"/>
    <mergeCell ref="B107:B108"/>
    <mergeCell ref="C107:C108"/>
    <mergeCell ref="D107:D108"/>
    <mergeCell ref="I107:I108"/>
    <mergeCell ref="A105:A106"/>
    <mergeCell ref="B105:B106"/>
    <mergeCell ref="C105:C106"/>
    <mergeCell ref="D105:D106"/>
    <mergeCell ref="I105:I106"/>
    <mergeCell ref="A111:A112"/>
    <mergeCell ref="B111:B112"/>
    <mergeCell ref="C111:C112"/>
    <mergeCell ref="D111:D112"/>
    <mergeCell ref="I111:I112"/>
    <mergeCell ref="A109:A110"/>
    <mergeCell ref="B109:B110"/>
    <mergeCell ref="C109:C110"/>
    <mergeCell ref="D109:D110"/>
    <mergeCell ref="I109:I110"/>
    <mergeCell ref="A115:A116"/>
    <mergeCell ref="B115:B116"/>
    <mergeCell ref="C115:C116"/>
    <mergeCell ref="D115:D116"/>
    <mergeCell ref="I115:I116"/>
    <mergeCell ref="A113:A114"/>
    <mergeCell ref="B113:B114"/>
    <mergeCell ref="C113:C114"/>
    <mergeCell ref="D113:D114"/>
    <mergeCell ref="I113:I114"/>
    <mergeCell ref="A119:A120"/>
    <mergeCell ref="B119:B120"/>
    <mergeCell ref="C119:C120"/>
    <mergeCell ref="D119:D120"/>
    <mergeCell ref="I119:I120"/>
    <mergeCell ref="A117:A118"/>
    <mergeCell ref="B117:B118"/>
    <mergeCell ref="C117:C118"/>
    <mergeCell ref="D117:D118"/>
    <mergeCell ref="I117:I118"/>
    <mergeCell ref="A123:A124"/>
    <mergeCell ref="B123:B124"/>
    <mergeCell ref="C123:C124"/>
    <mergeCell ref="D123:D124"/>
    <mergeCell ref="I123:I124"/>
    <mergeCell ref="A121:A122"/>
    <mergeCell ref="B121:B122"/>
    <mergeCell ref="C121:C122"/>
    <mergeCell ref="D121:D122"/>
    <mergeCell ref="I121:I122"/>
    <mergeCell ref="A127:A128"/>
    <mergeCell ref="B127:B128"/>
    <mergeCell ref="C127:C128"/>
    <mergeCell ref="D127:D128"/>
    <mergeCell ref="I127:I128"/>
    <mergeCell ref="A125:A126"/>
    <mergeCell ref="B125:B126"/>
    <mergeCell ref="C125:C126"/>
    <mergeCell ref="D125:D126"/>
    <mergeCell ref="I125:I126"/>
    <mergeCell ref="A136:U136"/>
    <mergeCell ref="A131:H131"/>
    <mergeCell ref="A134:B134"/>
    <mergeCell ref="C134:H134"/>
    <mergeCell ref="A135:B135"/>
    <mergeCell ref="C135:I135"/>
    <mergeCell ref="A129:A130"/>
    <mergeCell ref="B129:B130"/>
    <mergeCell ref="C129:C130"/>
    <mergeCell ref="D129:D130"/>
    <mergeCell ref="I129:I13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8"/>
  <sheetViews>
    <sheetView showGridLines="0" topLeftCell="D77" zoomScale="90" zoomScaleNormal="90" workbookViewId="0">
      <selection activeCell="C57" sqref="C57:C60"/>
    </sheetView>
  </sheetViews>
  <sheetFormatPr defaultRowHeight="14.5" x14ac:dyDescent="0.35"/>
  <cols>
    <col min="1" max="1" width="8" style="14" customWidth="1"/>
    <col min="2" max="5" width="21" style="15" customWidth="1"/>
    <col min="6" max="9" width="16" style="15" customWidth="1"/>
    <col min="10" max="10" width="42.6328125" style="14" customWidth="1"/>
    <col min="11" max="16384" width="8.7265625" style="13"/>
  </cols>
  <sheetData>
    <row r="1" spans="1:19" x14ac:dyDescent="0.35">
      <c r="A1" s="44" t="s">
        <v>179</v>
      </c>
      <c r="B1" s="45"/>
      <c r="C1" s="45"/>
      <c r="D1" s="45"/>
      <c r="E1" s="45"/>
      <c r="F1" s="45"/>
      <c r="G1" s="45"/>
      <c r="H1" s="45"/>
      <c r="I1" s="45"/>
      <c r="J1" s="45"/>
    </row>
    <row r="2" spans="1:19" x14ac:dyDescent="0.35">
      <c r="A2" s="19"/>
      <c r="B2" s="17"/>
      <c r="C2" s="17"/>
      <c r="D2" s="17"/>
      <c r="E2" s="17"/>
      <c r="F2" s="23"/>
      <c r="G2" s="17"/>
      <c r="H2" s="17"/>
      <c r="I2" s="17"/>
      <c r="J2" s="16"/>
    </row>
    <row r="3" spans="1:19" ht="26.5" customHeight="1" x14ac:dyDescent="0.35">
      <c r="A3" s="46" t="s">
        <v>227</v>
      </c>
      <c r="B3" s="45"/>
      <c r="C3" s="47" t="s">
        <v>180</v>
      </c>
      <c r="D3" s="47"/>
      <c r="E3" s="47"/>
      <c r="F3" s="47"/>
      <c r="G3" s="47"/>
      <c r="H3" s="47"/>
      <c r="I3" s="47"/>
      <c r="J3" s="47"/>
      <c r="K3" s="48"/>
      <c r="L3" s="48"/>
      <c r="M3" s="48"/>
      <c r="N3" s="48"/>
      <c r="O3" s="48"/>
      <c r="P3" s="48"/>
      <c r="Q3" s="48"/>
      <c r="R3" s="48"/>
      <c r="S3" s="48"/>
    </row>
    <row r="4" spans="1:19" ht="27.5" customHeight="1" x14ac:dyDescent="0.35">
      <c r="A4" s="46" t="s">
        <v>228</v>
      </c>
      <c r="B4" s="45"/>
      <c r="C4" s="47" t="s">
        <v>181</v>
      </c>
      <c r="D4" s="47"/>
      <c r="E4" s="47"/>
      <c r="F4" s="47"/>
      <c r="G4" s="47"/>
      <c r="H4" s="47"/>
      <c r="I4" s="47"/>
      <c r="J4" s="47"/>
      <c r="K4" s="48"/>
      <c r="L4" s="48"/>
      <c r="M4" s="48"/>
      <c r="N4" s="48"/>
      <c r="O4" s="48"/>
      <c r="P4" s="48"/>
      <c r="Q4" s="48"/>
      <c r="R4" s="48"/>
      <c r="S4" s="48"/>
    </row>
    <row r="5" spans="1:19" ht="41" customHeight="1" x14ac:dyDescent="0.35">
      <c r="A5" s="46" t="s">
        <v>229</v>
      </c>
      <c r="B5" s="45"/>
      <c r="C5" s="47" t="s">
        <v>182</v>
      </c>
      <c r="D5" s="47"/>
      <c r="E5" s="47"/>
      <c r="F5" s="47"/>
      <c r="G5" s="47"/>
      <c r="H5" s="47"/>
      <c r="I5" s="47"/>
      <c r="J5" s="47"/>
      <c r="K5" s="48"/>
      <c r="L5" s="48"/>
      <c r="M5" s="48"/>
      <c r="N5" s="48"/>
      <c r="O5" s="48"/>
      <c r="P5" s="48"/>
      <c r="Q5" s="48"/>
      <c r="R5" s="48"/>
      <c r="S5" s="48"/>
    </row>
    <row r="6" spans="1:19" x14ac:dyDescent="0.35">
      <c r="A6" s="19"/>
      <c r="B6" s="17"/>
      <c r="C6" s="17"/>
      <c r="D6" s="17"/>
      <c r="E6" s="17"/>
      <c r="F6" s="17"/>
      <c r="G6" s="17"/>
      <c r="H6" s="17"/>
      <c r="I6" s="17"/>
      <c r="J6" s="16"/>
    </row>
    <row r="7" spans="1:19" x14ac:dyDescent="0.35">
      <c r="A7" s="49" t="s">
        <v>183</v>
      </c>
      <c r="B7" s="50"/>
      <c r="C7" s="50"/>
      <c r="D7" s="50"/>
      <c r="E7" s="50"/>
      <c r="F7" s="50"/>
      <c r="G7" s="50"/>
      <c r="H7" s="50"/>
      <c r="I7" s="17"/>
      <c r="J7" s="16"/>
    </row>
    <row r="8" spans="1:19" x14ac:dyDescent="0.35">
      <c r="A8" s="49" t="s">
        <v>184</v>
      </c>
      <c r="B8" s="50"/>
      <c r="C8" s="50"/>
      <c r="D8" s="50"/>
      <c r="E8" s="50"/>
      <c r="F8" s="50"/>
      <c r="G8" s="53" t="s">
        <v>185</v>
      </c>
      <c r="H8" s="53"/>
      <c r="I8" s="17"/>
      <c r="J8" s="16"/>
    </row>
    <row r="9" spans="1:19" x14ac:dyDescent="0.35">
      <c r="A9" s="49" t="s">
        <v>186</v>
      </c>
      <c r="B9" s="50"/>
      <c r="C9" s="50"/>
      <c r="D9" s="50"/>
      <c r="E9" s="50"/>
      <c r="F9" s="50"/>
      <c r="G9" s="51">
        <v>4000000</v>
      </c>
      <c r="H9" s="51"/>
      <c r="I9" s="17"/>
      <c r="J9" s="16"/>
    </row>
    <row r="10" spans="1:19" ht="20.5" customHeight="1" x14ac:dyDescent="0.35">
      <c r="A10" s="52" t="s">
        <v>187</v>
      </c>
      <c r="B10" s="50"/>
      <c r="C10" s="50"/>
      <c r="D10" s="50"/>
      <c r="E10" s="50"/>
      <c r="F10" s="50"/>
      <c r="G10" s="51">
        <v>3400000</v>
      </c>
      <c r="H10" s="51"/>
      <c r="I10" s="17"/>
      <c r="J10" s="16"/>
    </row>
    <row r="11" spans="1:19" x14ac:dyDescent="0.35">
      <c r="A11" s="52" t="s">
        <v>188</v>
      </c>
      <c r="B11" s="50"/>
      <c r="C11" s="50"/>
      <c r="D11" s="50"/>
      <c r="E11" s="50"/>
      <c r="F11" s="50"/>
      <c r="G11" s="51">
        <v>600000</v>
      </c>
      <c r="H11" s="51"/>
      <c r="I11" s="17"/>
      <c r="J11" s="16"/>
    </row>
    <row r="12" spans="1:19" x14ac:dyDescent="0.35">
      <c r="A12" s="52" t="s">
        <v>189</v>
      </c>
      <c r="B12" s="50"/>
      <c r="C12" s="50"/>
      <c r="D12" s="50"/>
      <c r="E12" s="50"/>
      <c r="F12" s="50"/>
      <c r="G12" s="51">
        <v>0</v>
      </c>
      <c r="H12" s="51"/>
      <c r="I12" s="17"/>
      <c r="J12" s="16"/>
    </row>
    <row r="13" spans="1:19" x14ac:dyDescent="0.35">
      <c r="A13" s="52" t="s">
        <v>190</v>
      </c>
      <c r="B13" s="50"/>
      <c r="C13" s="50"/>
      <c r="D13" s="50"/>
      <c r="E13" s="50"/>
      <c r="F13" s="50"/>
      <c r="G13" s="51">
        <v>0</v>
      </c>
      <c r="H13" s="51"/>
      <c r="I13" s="17"/>
      <c r="J13" s="16"/>
    </row>
    <row r="14" spans="1:19" ht="27.5" customHeight="1" x14ac:dyDescent="0.35">
      <c r="A14" s="49" t="s">
        <v>191</v>
      </c>
      <c r="B14" s="50"/>
      <c r="C14" s="50"/>
      <c r="D14" s="50"/>
      <c r="E14" s="50"/>
      <c r="F14" s="50"/>
      <c r="G14" s="51">
        <v>0</v>
      </c>
      <c r="H14" s="51"/>
      <c r="I14" s="17"/>
      <c r="J14" s="16"/>
    </row>
    <row r="15" spans="1:19" x14ac:dyDescent="0.35">
      <c r="A15" s="52" t="s">
        <v>187</v>
      </c>
      <c r="B15" s="50"/>
      <c r="C15" s="50"/>
      <c r="D15" s="50"/>
      <c r="E15" s="50"/>
      <c r="F15" s="50"/>
      <c r="G15" s="51">
        <v>0</v>
      </c>
      <c r="H15" s="51"/>
      <c r="I15" s="17"/>
      <c r="J15" s="16"/>
    </row>
    <row r="16" spans="1:19" x14ac:dyDescent="0.35">
      <c r="A16" s="52" t="s">
        <v>188</v>
      </c>
      <c r="B16" s="50"/>
      <c r="C16" s="50"/>
      <c r="D16" s="50"/>
      <c r="E16" s="50"/>
      <c r="F16" s="50"/>
      <c r="G16" s="51">
        <v>0</v>
      </c>
      <c r="H16" s="51"/>
      <c r="I16" s="17"/>
      <c r="J16" s="16"/>
    </row>
    <row r="17" spans="1:10" x14ac:dyDescent="0.35">
      <c r="A17" s="52" t="s">
        <v>189</v>
      </c>
      <c r="B17" s="50"/>
      <c r="C17" s="50"/>
      <c r="D17" s="50"/>
      <c r="E17" s="50"/>
      <c r="F17" s="50"/>
      <c r="G17" s="51">
        <v>0</v>
      </c>
      <c r="H17" s="51"/>
      <c r="I17" s="17"/>
      <c r="J17" s="16"/>
    </row>
    <row r="18" spans="1:10" x14ac:dyDescent="0.35">
      <c r="A18" s="52" t="s">
        <v>190</v>
      </c>
      <c r="B18" s="50"/>
      <c r="C18" s="50"/>
      <c r="D18" s="50"/>
      <c r="E18" s="50"/>
      <c r="F18" s="50"/>
      <c r="G18" s="51">
        <v>0</v>
      </c>
      <c r="H18" s="51"/>
      <c r="I18" s="17"/>
      <c r="J18" s="16"/>
    </row>
    <row r="19" spans="1:10" x14ac:dyDescent="0.35">
      <c r="A19" s="49" t="s">
        <v>230</v>
      </c>
      <c r="B19" s="50"/>
      <c r="C19" s="50"/>
      <c r="D19" s="50"/>
      <c r="E19" s="50"/>
      <c r="F19" s="50"/>
      <c r="G19" s="51">
        <v>1391236.4</v>
      </c>
      <c r="H19" s="51"/>
      <c r="I19" s="17"/>
      <c r="J19" s="16"/>
    </row>
    <row r="20" spans="1:10" x14ac:dyDescent="0.35">
      <c r="A20" s="52" t="s">
        <v>192</v>
      </c>
      <c r="B20" s="50"/>
      <c r="C20" s="50"/>
      <c r="D20" s="50"/>
      <c r="E20" s="50"/>
      <c r="F20" s="50"/>
      <c r="G20" s="51">
        <v>1182550.94</v>
      </c>
      <c r="H20" s="51"/>
      <c r="I20" s="17"/>
      <c r="J20" s="16"/>
    </row>
    <row r="21" spans="1:10" x14ac:dyDescent="0.35">
      <c r="A21" s="52" t="s">
        <v>193</v>
      </c>
      <c r="B21" s="50"/>
      <c r="C21" s="50"/>
      <c r="D21" s="50"/>
      <c r="E21" s="50"/>
      <c r="F21" s="50"/>
      <c r="G21" s="51">
        <v>208685.46</v>
      </c>
      <c r="H21" s="51"/>
      <c r="I21" s="17"/>
      <c r="J21" s="16"/>
    </row>
    <row r="22" spans="1:10" x14ac:dyDescent="0.35">
      <c r="A22" s="52" t="s">
        <v>189</v>
      </c>
      <c r="B22" s="50"/>
      <c r="C22" s="50"/>
      <c r="D22" s="50"/>
      <c r="E22" s="50"/>
      <c r="F22" s="50"/>
      <c r="G22" s="51">
        <v>0</v>
      </c>
      <c r="H22" s="51"/>
      <c r="I22" s="17"/>
      <c r="J22" s="16"/>
    </row>
    <row r="23" spans="1:10" x14ac:dyDescent="0.35">
      <c r="A23" s="52" t="s">
        <v>190</v>
      </c>
      <c r="B23" s="50"/>
      <c r="C23" s="50"/>
      <c r="D23" s="50"/>
      <c r="E23" s="50"/>
      <c r="F23" s="50"/>
      <c r="G23" s="51">
        <v>0</v>
      </c>
      <c r="H23" s="51"/>
      <c r="I23" s="17"/>
      <c r="J23" s="16"/>
    </row>
    <row r="24" spans="1:10" x14ac:dyDescent="0.35">
      <c r="A24" s="49" t="s">
        <v>194</v>
      </c>
      <c r="B24" s="50"/>
      <c r="C24" s="50"/>
      <c r="D24" s="50"/>
      <c r="E24" s="50"/>
      <c r="F24" s="50"/>
      <c r="G24" s="51">
        <v>4000000</v>
      </c>
      <c r="H24" s="51"/>
      <c r="I24" s="17"/>
      <c r="J24" s="16"/>
    </row>
    <row r="25" spans="1:10" x14ac:dyDescent="0.35">
      <c r="A25" s="19"/>
      <c r="B25" s="17"/>
      <c r="C25" s="17"/>
      <c r="D25" s="17"/>
      <c r="E25" s="17"/>
      <c r="F25" s="17"/>
      <c r="G25" s="17"/>
      <c r="H25" s="17"/>
      <c r="I25" s="17"/>
      <c r="J25" s="16"/>
    </row>
    <row r="26" spans="1:10" x14ac:dyDescent="0.35">
      <c r="A26" s="19"/>
      <c r="B26" s="17"/>
      <c r="C26" s="17"/>
      <c r="D26" s="17"/>
      <c r="E26" s="17"/>
      <c r="F26" s="17"/>
      <c r="G26" s="17"/>
      <c r="H26" s="17"/>
      <c r="I26" s="17"/>
      <c r="J26" s="16"/>
    </row>
    <row r="27" spans="1:10" x14ac:dyDescent="0.35">
      <c r="A27" s="46" t="s">
        <v>195</v>
      </c>
      <c r="B27" s="45"/>
      <c r="C27" s="45"/>
      <c r="D27" s="45"/>
      <c r="E27" s="45"/>
      <c r="F27" s="45"/>
      <c r="G27" s="45"/>
      <c r="H27" s="45"/>
      <c r="I27" s="45"/>
      <c r="J27" s="45"/>
    </row>
    <row r="28" spans="1:10" x14ac:dyDescent="0.35">
      <c r="A28" s="46" t="s">
        <v>196</v>
      </c>
      <c r="B28" s="45"/>
      <c r="C28" s="45"/>
      <c r="D28" s="45"/>
      <c r="E28" s="45"/>
      <c r="F28" s="45"/>
      <c r="G28" s="45"/>
      <c r="H28" s="45"/>
      <c r="I28" s="45"/>
      <c r="J28" s="45"/>
    </row>
    <row r="29" spans="1:10" x14ac:dyDescent="0.35">
      <c r="A29" s="54" t="s">
        <v>197</v>
      </c>
      <c r="B29" s="54" t="s">
        <v>198</v>
      </c>
      <c r="C29" s="54"/>
      <c r="D29" s="54"/>
      <c r="E29" s="54" t="s">
        <v>203</v>
      </c>
      <c r="F29" s="54"/>
      <c r="G29" s="54"/>
      <c r="H29" s="54"/>
      <c r="I29" s="54"/>
      <c r="J29" s="54" t="s">
        <v>208</v>
      </c>
    </row>
    <row r="30" spans="1:10" x14ac:dyDescent="0.35">
      <c r="A30" s="54"/>
      <c r="B30" s="54"/>
      <c r="C30" s="54"/>
      <c r="D30" s="54"/>
      <c r="E30" s="54" t="s">
        <v>202</v>
      </c>
      <c r="F30" s="54" t="s">
        <v>0</v>
      </c>
      <c r="G30" s="54"/>
      <c r="H30" s="54"/>
      <c r="I30" s="54"/>
      <c r="J30" s="54"/>
    </row>
    <row r="31" spans="1:10" ht="91" x14ac:dyDescent="0.35">
      <c r="A31" s="54"/>
      <c r="B31" s="18" t="s">
        <v>199</v>
      </c>
      <c r="C31" s="18" t="s">
        <v>200</v>
      </c>
      <c r="D31" s="18" t="s">
        <v>201</v>
      </c>
      <c r="E31" s="54"/>
      <c r="F31" s="18" t="s">
        <v>204</v>
      </c>
      <c r="G31" s="18" t="s">
        <v>205</v>
      </c>
      <c r="H31" s="18" t="s">
        <v>206</v>
      </c>
      <c r="I31" s="18" t="s">
        <v>207</v>
      </c>
      <c r="J31" s="54"/>
    </row>
    <row r="32" spans="1:10" ht="15" thickBot="1" x14ac:dyDescent="0.4">
      <c r="A32" s="18">
        <v>1</v>
      </c>
      <c r="B32" s="18">
        <v>2</v>
      </c>
      <c r="C32" s="18">
        <v>3</v>
      </c>
      <c r="D32" s="18">
        <v>4</v>
      </c>
      <c r="E32" s="18" t="s">
        <v>178</v>
      </c>
      <c r="F32" s="18">
        <v>6</v>
      </c>
      <c r="G32" s="18" t="s">
        <v>177</v>
      </c>
      <c r="H32" s="18">
        <v>8</v>
      </c>
      <c r="I32" s="18" t="s">
        <v>176</v>
      </c>
      <c r="J32" s="18">
        <v>10</v>
      </c>
    </row>
    <row r="33" spans="1:10" ht="15" thickTop="1" x14ac:dyDescent="0.35">
      <c r="A33" s="58">
        <v>1</v>
      </c>
      <c r="B33" s="61" t="s">
        <v>5</v>
      </c>
      <c r="C33" s="61" t="s">
        <v>96</v>
      </c>
      <c r="D33" s="61" t="s">
        <v>217</v>
      </c>
      <c r="E33" s="61" t="s">
        <v>221</v>
      </c>
      <c r="F33" s="61"/>
      <c r="G33" s="61"/>
      <c r="H33" s="61"/>
      <c r="I33" s="61"/>
      <c r="J33" s="55" t="s">
        <v>214</v>
      </c>
    </row>
    <row r="34" spans="1:10" x14ac:dyDescent="0.35">
      <c r="A34" s="59"/>
      <c r="B34" s="53"/>
      <c r="C34" s="53"/>
      <c r="D34" s="53"/>
      <c r="E34" s="21">
        <v>275914.5</v>
      </c>
      <c r="F34" s="21">
        <v>27630</v>
      </c>
      <c r="G34" s="21">
        <v>10.01</v>
      </c>
      <c r="H34" s="21">
        <v>248284.5</v>
      </c>
      <c r="I34" s="21">
        <v>89.99</v>
      </c>
      <c r="J34" s="56"/>
    </row>
    <row r="35" spans="1:10" x14ac:dyDescent="0.35">
      <c r="A35" s="59"/>
      <c r="B35" s="53"/>
      <c r="C35" s="53"/>
      <c r="D35" s="53"/>
      <c r="E35" s="53" t="s">
        <v>212</v>
      </c>
      <c r="F35" s="53"/>
      <c r="G35" s="53"/>
      <c r="H35" s="53"/>
      <c r="I35" s="53"/>
      <c r="J35" s="56"/>
    </row>
    <row r="36" spans="1:10" ht="89" customHeight="1" thickBot="1" x14ac:dyDescent="0.4">
      <c r="A36" s="60"/>
      <c r="B36" s="62"/>
      <c r="C36" s="62"/>
      <c r="D36" s="62"/>
      <c r="E36" s="22">
        <v>275914.5</v>
      </c>
      <c r="F36" s="22">
        <v>27630</v>
      </c>
      <c r="G36" s="22">
        <v>10.01</v>
      </c>
      <c r="H36" s="22">
        <v>248284.5</v>
      </c>
      <c r="I36" s="22">
        <v>89.99</v>
      </c>
      <c r="J36" s="57"/>
    </row>
    <row r="37" spans="1:10" ht="15" thickTop="1" x14ac:dyDescent="0.35">
      <c r="A37" s="58">
        <v>2</v>
      </c>
      <c r="B37" s="61" t="s">
        <v>1</v>
      </c>
      <c r="C37" s="61" t="s">
        <v>218</v>
      </c>
      <c r="D37" s="61" t="s">
        <v>83</v>
      </c>
      <c r="E37" s="61" t="s">
        <v>221</v>
      </c>
      <c r="F37" s="61"/>
      <c r="G37" s="61"/>
      <c r="H37" s="61"/>
      <c r="I37" s="61"/>
      <c r="J37" s="55" t="s">
        <v>215</v>
      </c>
    </row>
    <row r="38" spans="1:10" x14ac:dyDescent="0.35">
      <c r="A38" s="59"/>
      <c r="B38" s="53"/>
      <c r="C38" s="53"/>
      <c r="D38" s="53"/>
      <c r="E38" s="21">
        <v>249071.88</v>
      </c>
      <c r="F38" s="21">
        <v>0</v>
      </c>
      <c r="G38" s="21">
        <v>0</v>
      </c>
      <c r="H38" s="21">
        <v>249071.88</v>
      </c>
      <c r="I38" s="21">
        <v>100</v>
      </c>
      <c r="J38" s="56"/>
    </row>
    <row r="39" spans="1:10" x14ac:dyDescent="0.35">
      <c r="A39" s="59"/>
      <c r="B39" s="53"/>
      <c r="C39" s="53"/>
      <c r="D39" s="53"/>
      <c r="E39" s="53" t="s">
        <v>212</v>
      </c>
      <c r="F39" s="53"/>
      <c r="G39" s="53"/>
      <c r="H39" s="53"/>
      <c r="I39" s="53"/>
      <c r="J39" s="56"/>
    </row>
    <row r="40" spans="1:10" ht="130" customHeight="1" thickBot="1" x14ac:dyDescent="0.4">
      <c r="A40" s="60"/>
      <c r="B40" s="62"/>
      <c r="C40" s="62"/>
      <c r="D40" s="62"/>
      <c r="E40" s="22">
        <v>249071.88</v>
      </c>
      <c r="F40" s="22">
        <v>0</v>
      </c>
      <c r="G40" s="22">
        <v>0</v>
      </c>
      <c r="H40" s="22">
        <v>249071.88</v>
      </c>
      <c r="I40" s="22">
        <v>100</v>
      </c>
      <c r="J40" s="57"/>
    </row>
    <row r="41" spans="1:10" ht="15" thickTop="1" x14ac:dyDescent="0.35">
      <c r="A41" s="58">
        <v>3</v>
      </c>
      <c r="B41" s="61" t="s">
        <v>12</v>
      </c>
      <c r="C41" s="61" t="s">
        <v>219</v>
      </c>
      <c r="D41" s="61" t="s">
        <v>220</v>
      </c>
      <c r="E41" s="61" t="s">
        <v>221</v>
      </c>
      <c r="F41" s="61"/>
      <c r="G41" s="61"/>
      <c r="H41" s="61"/>
      <c r="I41" s="61"/>
      <c r="J41" s="55" t="s">
        <v>213</v>
      </c>
    </row>
    <row r="42" spans="1:10" x14ac:dyDescent="0.35">
      <c r="A42" s="59"/>
      <c r="B42" s="53"/>
      <c r="C42" s="53"/>
      <c r="D42" s="53"/>
      <c r="E42" s="21">
        <v>247997.21</v>
      </c>
      <c r="F42" s="21">
        <v>0</v>
      </c>
      <c r="G42" s="21">
        <v>0</v>
      </c>
      <c r="H42" s="21">
        <v>247997.21</v>
      </c>
      <c r="I42" s="21">
        <v>100</v>
      </c>
      <c r="J42" s="56"/>
    </row>
    <row r="43" spans="1:10" x14ac:dyDescent="0.35">
      <c r="A43" s="59"/>
      <c r="B43" s="53"/>
      <c r="C43" s="53"/>
      <c r="D43" s="53"/>
      <c r="E43" s="53" t="s">
        <v>212</v>
      </c>
      <c r="F43" s="53"/>
      <c r="G43" s="53"/>
      <c r="H43" s="53"/>
      <c r="I43" s="53"/>
      <c r="J43" s="56"/>
    </row>
    <row r="44" spans="1:10" ht="15" thickBot="1" x14ac:dyDescent="0.4">
      <c r="A44" s="60"/>
      <c r="B44" s="62"/>
      <c r="C44" s="62"/>
      <c r="D44" s="62"/>
      <c r="E44" s="22">
        <v>247997.21</v>
      </c>
      <c r="F44" s="22">
        <v>0</v>
      </c>
      <c r="G44" s="22">
        <v>0</v>
      </c>
      <c r="H44" s="22">
        <v>247997.21</v>
      </c>
      <c r="I44" s="22">
        <v>100</v>
      </c>
      <c r="J44" s="57"/>
    </row>
    <row r="45" spans="1:10" ht="15" thickTop="1" x14ac:dyDescent="0.35">
      <c r="A45" s="58">
        <v>4</v>
      </c>
      <c r="B45" s="61" t="s">
        <v>11</v>
      </c>
      <c r="C45" s="61" t="s">
        <v>100</v>
      </c>
      <c r="D45" s="61" t="s">
        <v>222</v>
      </c>
      <c r="E45" s="61" t="s">
        <v>221</v>
      </c>
      <c r="F45" s="61"/>
      <c r="G45" s="61"/>
      <c r="H45" s="61"/>
      <c r="I45" s="61"/>
      <c r="J45" s="55" t="s">
        <v>213</v>
      </c>
    </row>
    <row r="46" spans="1:10" x14ac:dyDescent="0.35">
      <c r="A46" s="59"/>
      <c r="B46" s="53"/>
      <c r="C46" s="53"/>
      <c r="D46" s="53"/>
      <c r="E46" s="21">
        <v>247383.64</v>
      </c>
      <c r="F46" s="21">
        <v>0</v>
      </c>
      <c r="G46" s="21">
        <v>0</v>
      </c>
      <c r="H46" s="21">
        <v>247383.64</v>
      </c>
      <c r="I46" s="21">
        <v>100</v>
      </c>
      <c r="J46" s="56"/>
    </row>
    <row r="47" spans="1:10" x14ac:dyDescent="0.35">
      <c r="A47" s="59"/>
      <c r="B47" s="53"/>
      <c r="C47" s="53"/>
      <c r="D47" s="53"/>
      <c r="E47" s="53" t="s">
        <v>212</v>
      </c>
      <c r="F47" s="53"/>
      <c r="G47" s="53"/>
      <c r="H47" s="53"/>
      <c r="I47" s="53"/>
      <c r="J47" s="56"/>
    </row>
    <row r="48" spans="1:10" ht="142" customHeight="1" thickBot="1" x14ac:dyDescent="0.4">
      <c r="A48" s="60"/>
      <c r="B48" s="62"/>
      <c r="C48" s="62"/>
      <c r="D48" s="62"/>
      <c r="E48" s="22">
        <v>247383.64</v>
      </c>
      <c r="F48" s="22">
        <v>0</v>
      </c>
      <c r="G48" s="22">
        <v>0</v>
      </c>
      <c r="H48" s="22">
        <v>247383.64</v>
      </c>
      <c r="I48" s="22">
        <v>100</v>
      </c>
      <c r="J48" s="57"/>
    </row>
    <row r="49" spans="1:10" ht="15" thickTop="1" x14ac:dyDescent="0.35">
      <c r="A49" s="58">
        <v>5</v>
      </c>
      <c r="B49" s="61" t="s">
        <v>7</v>
      </c>
      <c r="C49" s="61" t="s">
        <v>233</v>
      </c>
      <c r="D49" s="61" t="s">
        <v>223</v>
      </c>
      <c r="E49" s="61" t="s">
        <v>221</v>
      </c>
      <c r="F49" s="61"/>
      <c r="G49" s="61"/>
      <c r="H49" s="61"/>
      <c r="I49" s="61"/>
      <c r="J49" s="55" t="s">
        <v>216</v>
      </c>
    </row>
    <row r="50" spans="1:10" x14ac:dyDescent="0.35">
      <c r="A50" s="59"/>
      <c r="B50" s="53"/>
      <c r="C50" s="53"/>
      <c r="D50" s="53"/>
      <c r="E50" s="21">
        <v>277045.01</v>
      </c>
      <c r="F50" s="21">
        <v>27704.5</v>
      </c>
      <c r="G50" s="21">
        <v>10</v>
      </c>
      <c r="H50" s="21">
        <v>249340.51</v>
      </c>
      <c r="I50" s="21">
        <v>90</v>
      </c>
      <c r="J50" s="56"/>
    </row>
    <row r="51" spans="1:10" x14ac:dyDescent="0.35">
      <c r="A51" s="59"/>
      <c r="B51" s="53"/>
      <c r="C51" s="53"/>
      <c r="D51" s="53"/>
      <c r="E51" s="53" t="s">
        <v>212</v>
      </c>
      <c r="F51" s="53"/>
      <c r="G51" s="53"/>
      <c r="H51" s="53"/>
      <c r="I51" s="53"/>
      <c r="J51" s="56"/>
    </row>
    <row r="52" spans="1:10" ht="336" customHeight="1" thickBot="1" x14ac:dyDescent="0.4">
      <c r="A52" s="60"/>
      <c r="B52" s="62"/>
      <c r="C52" s="62"/>
      <c r="D52" s="62"/>
      <c r="E52" s="22">
        <v>277045.01</v>
      </c>
      <c r="F52" s="22">
        <v>27704.5</v>
      </c>
      <c r="G52" s="22">
        <v>10</v>
      </c>
      <c r="H52" s="22">
        <v>249340.51</v>
      </c>
      <c r="I52" s="22">
        <v>90</v>
      </c>
      <c r="J52" s="57"/>
    </row>
    <row r="53" spans="1:10" ht="15" thickTop="1" x14ac:dyDescent="0.35">
      <c r="A53" s="58">
        <v>6</v>
      </c>
      <c r="B53" s="61" t="s">
        <v>8</v>
      </c>
      <c r="C53" s="61" t="s">
        <v>234</v>
      </c>
      <c r="D53" s="61" t="s">
        <v>224</v>
      </c>
      <c r="E53" s="61" t="s">
        <v>221</v>
      </c>
      <c r="F53" s="61"/>
      <c r="G53" s="61"/>
      <c r="H53" s="61"/>
      <c r="I53" s="61"/>
      <c r="J53" s="55" t="s">
        <v>215</v>
      </c>
    </row>
    <row r="54" spans="1:10" x14ac:dyDescent="0.35">
      <c r="A54" s="59"/>
      <c r="B54" s="53"/>
      <c r="C54" s="53"/>
      <c r="D54" s="53"/>
      <c r="E54" s="21">
        <v>235132</v>
      </c>
      <c r="F54" s="21">
        <v>23513.200000000001</v>
      </c>
      <c r="G54" s="21">
        <v>10</v>
      </c>
      <c r="H54" s="21">
        <v>211618.8</v>
      </c>
      <c r="I54" s="21">
        <v>90</v>
      </c>
      <c r="J54" s="56"/>
    </row>
    <row r="55" spans="1:10" x14ac:dyDescent="0.35">
      <c r="A55" s="59"/>
      <c r="B55" s="53"/>
      <c r="C55" s="53"/>
      <c r="D55" s="53"/>
      <c r="E55" s="53" t="s">
        <v>212</v>
      </c>
      <c r="F55" s="53"/>
      <c r="G55" s="53"/>
      <c r="H55" s="53"/>
      <c r="I55" s="53"/>
      <c r="J55" s="56"/>
    </row>
    <row r="56" spans="1:10" ht="95.5" customHeight="1" thickBot="1" x14ac:dyDescent="0.4">
      <c r="A56" s="60"/>
      <c r="B56" s="62"/>
      <c r="C56" s="62"/>
      <c r="D56" s="62"/>
      <c r="E56" s="22">
        <v>235132</v>
      </c>
      <c r="F56" s="22">
        <v>23513.200000000001</v>
      </c>
      <c r="G56" s="22">
        <v>10</v>
      </c>
      <c r="H56" s="22">
        <v>211618.8</v>
      </c>
      <c r="I56" s="22">
        <v>90</v>
      </c>
      <c r="J56" s="57"/>
    </row>
    <row r="57" spans="1:10" ht="15" thickTop="1" x14ac:dyDescent="0.35">
      <c r="A57" s="58">
        <v>7</v>
      </c>
      <c r="B57" s="61" t="s">
        <v>9</v>
      </c>
      <c r="C57" s="61" t="s">
        <v>98</v>
      </c>
      <c r="D57" s="61" t="s">
        <v>90</v>
      </c>
      <c r="E57" s="61" t="s">
        <v>221</v>
      </c>
      <c r="F57" s="61"/>
      <c r="G57" s="61"/>
      <c r="H57" s="61"/>
      <c r="I57" s="61"/>
      <c r="J57" s="55" t="s">
        <v>232</v>
      </c>
    </row>
    <row r="58" spans="1:10" x14ac:dyDescent="0.35">
      <c r="A58" s="59"/>
      <c r="B58" s="53"/>
      <c r="C58" s="53"/>
      <c r="D58" s="53"/>
      <c r="E58" s="21">
        <v>230748.42</v>
      </c>
      <c r="F58" s="21">
        <v>0</v>
      </c>
      <c r="G58" s="21">
        <v>0</v>
      </c>
      <c r="H58" s="21">
        <v>230748.42</v>
      </c>
      <c r="I58" s="21">
        <v>100</v>
      </c>
      <c r="J58" s="56"/>
    </row>
    <row r="59" spans="1:10" x14ac:dyDescent="0.35">
      <c r="A59" s="59"/>
      <c r="B59" s="53"/>
      <c r="C59" s="53"/>
      <c r="D59" s="53"/>
      <c r="E59" s="53" t="s">
        <v>212</v>
      </c>
      <c r="F59" s="53"/>
      <c r="G59" s="53"/>
      <c r="H59" s="53"/>
      <c r="I59" s="53"/>
      <c r="J59" s="56"/>
    </row>
    <row r="60" spans="1:10" ht="92" customHeight="1" thickBot="1" x14ac:dyDescent="0.4">
      <c r="A60" s="60"/>
      <c r="B60" s="62"/>
      <c r="C60" s="62"/>
      <c r="D60" s="62"/>
      <c r="E60" s="22">
        <v>230748.42</v>
      </c>
      <c r="F60" s="22">
        <v>0</v>
      </c>
      <c r="G60" s="22">
        <v>0</v>
      </c>
      <c r="H60" s="22">
        <v>230748.42</v>
      </c>
      <c r="I60" s="22">
        <v>100</v>
      </c>
      <c r="J60" s="57"/>
    </row>
    <row r="61" spans="1:10" ht="15" thickTop="1" x14ac:dyDescent="0.35">
      <c r="A61" s="58">
        <v>8</v>
      </c>
      <c r="B61" s="61" t="s">
        <v>3</v>
      </c>
      <c r="C61" s="61" t="s">
        <v>94</v>
      </c>
      <c r="D61" s="61" t="s">
        <v>84</v>
      </c>
      <c r="E61" s="61" t="s">
        <v>221</v>
      </c>
      <c r="F61" s="61"/>
      <c r="G61" s="61"/>
      <c r="H61" s="61"/>
      <c r="I61" s="61"/>
      <c r="J61" s="55" t="s">
        <v>215</v>
      </c>
    </row>
    <row r="62" spans="1:10" x14ac:dyDescent="0.35">
      <c r="A62" s="59"/>
      <c r="B62" s="53"/>
      <c r="C62" s="53"/>
      <c r="D62" s="53"/>
      <c r="E62" s="21">
        <v>250000</v>
      </c>
      <c r="F62" s="21">
        <v>0</v>
      </c>
      <c r="G62" s="21">
        <v>0</v>
      </c>
      <c r="H62" s="21">
        <v>250000</v>
      </c>
      <c r="I62" s="21">
        <v>100</v>
      </c>
      <c r="J62" s="56"/>
    </row>
    <row r="63" spans="1:10" x14ac:dyDescent="0.35">
      <c r="A63" s="59"/>
      <c r="B63" s="53"/>
      <c r="C63" s="53"/>
      <c r="D63" s="53"/>
      <c r="E63" s="53" t="s">
        <v>212</v>
      </c>
      <c r="F63" s="53"/>
      <c r="G63" s="53"/>
      <c r="H63" s="53"/>
      <c r="I63" s="53"/>
      <c r="J63" s="56"/>
    </row>
    <row r="64" spans="1:10" ht="89" customHeight="1" thickBot="1" x14ac:dyDescent="0.4">
      <c r="A64" s="60"/>
      <c r="B64" s="62"/>
      <c r="C64" s="62"/>
      <c r="D64" s="62"/>
      <c r="E64" s="22">
        <v>250000</v>
      </c>
      <c r="F64" s="22">
        <v>0</v>
      </c>
      <c r="G64" s="22">
        <v>0</v>
      </c>
      <c r="H64" s="22">
        <v>250000</v>
      </c>
      <c r="I64" s="22">
        <v>100</v>
      </c>
      <c r="J64" s="57"/>
    </row>
    <row r="65" spans="1:10" ht="15" thickTop="1" x14ac:dyDescent="0.35">
      <c r="A65" s="58">
        <v>9</v>
      </c>
      <c r="B65" s="61" t="s">
        <v>4</v>
      </c>
      <c r="C65" s="61" t="s">
        <v>95</v>
      </c>
      <c r="D65" s="61" t="s">
        <v>225</v>
      </c>
      <c r="E65" s="61" t="s">
        <v>221</v>
      </c>
      <c r="F65" s="61"/>
      <c r="G65" s="61"/>
      <c r="H65" s="61"/>
      <c r="I65" s="61"/>
      <c r="J65" s="55" t="s">
        <v>213</v>
      </c>
    </row>
    <row r="66" spans="1:10" x14ac:dyDescent="0.35">
      <c r="A66" s="59"/>
      <c r="B66" s="53"/>
      <c r="C66" s="53"/>
      <c r="D66" s="53"/>
      <c r="E66" s="21">
        <v>234702.43</v>
      </c>
      <c r="F66" s="21">
        <v>23470.25</v>
      </c>
      <c r="G66" s="21">
        <v>10</v>
      </c>
      <c r="H66" s="21">
        <v>211232.18</v>
      </c>
      <c r="I66" s="21">
        <v>90</v>
      </c>
      <c r="J66" s="56"/>
    </row>
    <row r="67" spans="1:10" x14ac:dyDescent="0.35">
      <c r="A67" s="59"/>
      <c r="B67" s="53"/>
      <c r="C67" s="53"/>
      <c r="D67" s="53"/>
      <c r="E67" s="53" t="s">
        <v>212</v>
      </c>
      <c r="F67" s="53"/>
      <c r="G67" s="53"/>
      <c r="H67" s="53"/>
      <c r="I67" s="53"/>
      <c r="J67" s="56"/>
    </row>
    <row r="68" spans="1:10" ht="79" customHeight="1" thickBot="1" x14ac:dyDescent="0.4">
      <c r="A68" s="60"/>
      <c r="B68" s="62"/>
      <c r="C68" s="62"/>
      <c r="D68" s="62"/>
      <c r="E68" s="22">
        <v>234702.43</v>
      </c>
      <c r="F68" s="22">
        <v>23470.25</v>
      </c>
      <c r="G68" s="22">
        <v>10</v>
      </c>
      <c r="H68" s="22">
        <v>211232.18</v>
      </c>
      <c r="I68" s="22">
        <v>90</v>
      </c>
      <c r="J68" s="57"/>
    </row>
    <row r="69" spans="1:10" ht="15" thickTop="1" x14ac:dyDescent="0.35">
      <c r="A69" s="58">
        <v>10</v>
      </c>
      <c r="B69" s="61" t="s">
        <v>10</v>
      </c>
      <c r="C69" s="61" t="s">
        <v>99</v>
      </c>
      <c r="D69" s="61" t="s">
        <v>226</v>
      </c>
      <c r="E69" s="61" t="s">
        <v>221</v>
      </c>
      <c r="F69" s="61"/>
      <c r="G69" s="61"/>
      <c r="H69" s="61"/>
      <c r="I69" s="61"/>
      <c r="J69" s="55" t="s">
        <v>215</v>
      </c>
    </row>
    <row r="70" spans="1:10" x14ac:dyDescent="0.35">
      <c r="A70" s="59"/>
      <c r="B70" s="53"/>
      <c r="C70" s="53"/>
      <c r="D70" s="53"/>
      <c r="E70" s="21">
        <v>248455.32</v>
      </c>
      <c r="F70" s="21">
        <v>24845.53</v>
      </c>
      <c r="G70" s="21">
        <v>10</v>
      </c>
      <c r="H70" s="21">
        <v>223609.79</v>
      </c>
      <c r="I70" s="21">
        <v>90</v>
      </c>
      <c r="J70" s="56"/>
    </row>
    <row r="71" spans="1:10" x14ac:dyDescent="0.35">
      <c r="A71" s="59"/>
      <c r="B71" s="53"/>
      <c r="C71" s="53"/>
      <c r="D71" s="53"/>
      <c r="E71" s="53" t="s">
        <v>212</v>
      </c>
      <c r="F71" s="53"/>
      <c r="G71" s="53"/>
      <c r="H71" s="53"/>
      <c r="I71" s="53"/>
      <c r="J71" s="56"/>
    </row>
    <row r="72" spans="1:10" ht="106.5" customHeight="1" thickBot="1" x14ac:dyDescent="0.4">
      <c r="A72" s="60"/>
      <c r="B72" s="62"/>
      <c r="C72" s="62"/>
      <c r="D72" s="62"/>
      <c r="E72" s="22">
        <v>248455.32</v>
      </c>
      <c r="F72" s="22">
        <v>24845.53</v>
      </c>
      <c r="G72" s="22">
        <v>10</v>
      </c>
      <c r="H72" s="22">
        <v>223609.79</v>
      </c>
      <c r="I72" s="22">
        <v>90</v>
      </c>
      <c r="J72" s="57"/>
    </row>
    <row r="73" spans="1:10" ht="15" thickTop="1" x14ac:dyDescent="0.35">
      <c r="A73" s="58">
        <v>11</v>
      </c>
      <c r="B73" s="61" t="s">
        <v>6</v>
      </c>
      <c r="C73" s="61" t="s">
        <v>97</v>
      </c>
      <c r="D73" s="61" t="s">
        <v>87</v>
      </c>
      <c r="E73" s="61" t="s">
        <v>221</v>
      </c>
      <c r="F73" s="61"/>
      <c r="G73" s="61"/>
      <c r="H73" s="61"/>
      <c r="I73" s="61"/>
      <c r="J73" s="55" t="s">
        <v>215</v>
      </c>
    </row>
    <row r="74" spans="1:10" x14ac:dyDescent="0.35">
      <c r="A74" s="59"/>
      <c r="B74" s="53"/>
      <c r="C74" s="53"/>
      <c r="D74" s="53"/>
      <c r="E74" s="21">
        <v>239476.67</v>
      </c>
      <c r="F74" s="21">
        <v>0</v>
      </c>
      <c r="G74" s="21">
        <v>0</v>
      </c>
      <c r="H74" s="21">
        <v>239476.67</v>
      </c>
      <c r="I74" s="21">
        <v>100</v>
      </c>
      <c r="J74" s="56"/>
    </row>
    <row r="75" spans="1:10" x14ac:dyDescent="0.35">
      <c r="A75" s="59"/>
      <c r="B75" s="53"/>
      <c r="C75" s="53"/>
      <c r="D75" s="53"/>
      <c r="E75" s="53" t="s">
        <v>212</v>
      </c>
      <c r="F75" s="53"/>
      <c r="G75" s="53"/>
      <c r="H75" s="53"/>
      <c r="I75" s="53"/>
      <c r="J75" s="56"/>
    </row>
    <row r="76" spans="1:10" ht="83" customHeight="1" thickBot="1" x14ac:dyDescent="0.4">
      <c r="A76" s="60"/>
      <c r="B76" s="62"/>
      <c r="C76" s="62"/>
      <c r="D76" s="62"/>
      <c r="E76" s="22">
        <v>239476.67</v>
      </c>
      <c r="F76" s="22">
        <v>0</v>
      </c>
      <c r="G76" s="22">
        <v>0</v>
      </c>
      <c r="H76" s="22">
        <v>239476.67</v>
      </c>
      <c r="I76" s="22">
        <v>100</v>
      </c>
      <c r="J76" s="57"/>
    </row>
    <row r="77" spans="1:10" ht="15" thickTop="1" x14ac:dyDescent="0.35">
      <c r="A77" s="63" t="s">
        <v>76</v>
      </c>
      <c r="B77" s="50"/>
      <c r="C77" s="50"/>
      <c r="D77" s="50"/>
      <c r="E77" s="21">
        <v>2735927.08</v>
      </c>
      <c r="F77" s="21">
        <v>127163.48</v>
      </c>
      <c r="G77" s="21"/>
      <c r="H77" s="21">
        <v>2608763.6</v>
      </c>
      <c r="I77" s="21"/>
      <c r="J77" s="20"/>
    </row>
    <row r="78" spans="1:10" hidden="1" x14ac:dyDescent="0.35">
      <c r="A78" s="16"/>
      <c r="B78" s="17"/>
      <c r="C78" s="17"/>
      <c r="D78" s="17"/>
      <c r="E78" s="17"/>
      <c r="F78" s="17"/>
      <c r="G78" s="17"/>
      <c r="H78" s="17"/>
      <c r="I78" s="17"/>
      <c r="J78" s="16"/>
    </row>
    <row r="79" spans="1:10" ht="26" customHeight="1" x14ac:dyDescent="0.35">
      <c r="A79" s="19"/>
      <c r="B79" s="17"/>
      <c r="C79" s="17"/>
      <c r="D79" s="17"/>
      <c r="E79" s="17"/>
      <c r="F79" s="17"/>
      <c r="G79" s="17"/>
      <c r="H79" s="17"/>
      <c r="I79" s="17"/>
      <c r="J79" s="16"/>
    </row>
    <row r="80" spans="1:10" x14ac:dyDescent="0.35">
      <c r="A80" s="46" t="s">
        <v>209</v>
      </c>
      <c r="B80" s="45"/>
      <c r="C80" s="45"/>
      <c r="D80" s="45"/>
      <c r="E80" s="45"/>
      <c r="F80" s="45"/>
      <c r="G80" s="45"/>
      <c r="H80" s="45"/>
      <c r="I80" s="45"/>
      <c r="J80" s="45"/>
    </row>
    <row r="81" spans="1:21" x14ac:dyDescent="0.35">
      <c r="A81" s="54" t="s">
        <v>210</v>
      </c>
      <c r="B81" s="54" t="s">
        <v>198</v>
      </c>
      <c r="C81" s="54"/>
      <c r="D81" s="54"/>
      <c r="E81" s="54" t="s">
        <v>231</v>
      </c>
      <c r="F81" s="54"/>
      <c r="G81" s="54" t="s">
        <v>211</v>
      </c>
      <c r="H81" s="54"/>
      <c r="I81" s="54"/>
      <c r="J81" s="54"/>
    </row>
    <row r="82" spans="1:21" ht="39" x14ac:dyDescent="0.35">
      <c r="A82" s="54"/>
      <c r="B82" s="18" t="s">
        <v>199</v>
      </c>
      <c r="C82" s="18" t="s">
        <v>200</v>
      </c>
      <c r="D82" s="18" t="s">
        <v>201</v>
      </c>
      <c r="E82" s="54"/>
      <c r="F82" s="54"/>
      <c r="G82" s="54"/>
      <c r="H82" s="54"/>
      <c r="I82" s="54"/>
      <c r="J82" s="54"/>
    </row>
    <row r="83" spans="1:21" x14ac:dyDescent="0.35">
      <c r="A83" s="18">
        <v>1</v>
      </c>
      <c r="B83" s="18">
        <v>2</v>
      </c>
      <c r="C83" s="18">
        <v>3</v>
      </c>
      <c r="D83" s="18">
        <v>4</v>
      </c>
      <c r="E83" s="54">
        <v>5</v>
      </c>
      <c r="F83" s="54"/>
      <c r="G83" s="54">
        <v>6</v>
      </c>
      <c r="H83" s="54"/>
      <c r="I83" s="54"/>
      <c r="J83" s="54"/>
    </row>
    <row r="84" spans="1:21" x14ac:dyDescent="0.35">
      <c r="A84" s="16"/>
      <c r="B84" s="17"/>
      <c r="C84" s="17"/>
      <c r="D84" s="17"/>
      <c r="E84" s="17"/>
      <c r="F84" s="17"/>
      <c r="G84" s="17"/>
      <c r="H84" s="17"/>
      <c r="I84" s="17"/>
      <c r="J84" s="16"/>
    </row>
    <row r="85" spans="1:21" x14ac:dyDescent="0.35">
      <c r="A85" s="16"/>
      <c r="B85" s="17"/>
      <c r="C85" s="17"/>
      <c r="D85" s="17"/>
      <c r="E85" s="17"/>
      <c r="F85" s="17"/>
      <c r="G85" s="17"/>
      <c r="H85" s="17"/>
      <c r="I85" s="17"/>
      <c r="J85" s="16"/>
    </row>
    <row r="86" spans="1:21" x14ac:dyDescent="0.35">
      <c r="A86" s="45"/>
      <c r="B86" s="45"/>
      <c r="C86" s="45"/>
      <c r="D86" s="45"/>
      <c r="E86" s="45"/>
      <c r="F86" s="45"/>
      <c r="G86" s="45"/>
      <c r="H86" s="45"/>
      <c r="I86" s="45"/>
      <c r="J86" s="16"/>
    </row>
    <row r="87" spans="1:21" x14ac:dyDescent="0.35">
      <c r="A87" s="45"/>
      <c r="B87" s="45"/>
      <c r="C87" s="45"/>
      <c r="D87" s="45"/>
      <c r="E87" s="45"/>
      <c r="F87" s="45"/>
      <c r="G87" s="45"/>
      <c r="H87" s="45"/>
      <c r="I87" s="45"/>
      <c r="J87" s="16"/>
    </row>
    <row r="88" spans="1:21" x14ac:dyDescent="0.35">
      <c r="A88" s="47"/>
      <c r="B88" s="47"/>
      <c r="C88" s="47"/>
      <c r="D88" s="47"/>
      <c r="E88" s="47"/>
      <c r="F88" s="47"/>
      <c r="G88" s="47"/>
      <c r="H88" s="47"/>
      <c r="I88" s="47"/>
      <c r="J88" s="47"/>
      <c r="K88" s="48"/>
      <c r="L88" s="48"/>
      <c r="M88" s="48"/>
      <c r="N88" s="48"/>
      <c r="O88" s="48"/>
      <c r="P88" s="48"/>
      <c r="Q88" s="48"/>
      <c r="R88" s="48"/>
      <c r="S88" s="48"/>
      <c r="T88" s="48"/>
      <c r="U88" s="48"/>
    </row>
  </sheetData>
  <sheetProtection formatCells="0" formatColumns="0" formatRows="0" insertColumns="0" insertRows="0" insertHyperlinks="0" deleteColumns="0" deleteRows="0" sort="0" autoFilter="0" pivotTables="0"/>
  <mergeCells count="140">
    <mergeCell ref="A88:U88"/>
    <mergeCell ref="E83:F83"/>
    <mergeCell ref="G83:J83"/>
    <mergeCell ref="A86:B86"/>
    <mergeCell ref="C86:I86"/>
    <mergeCell ref="A87:B87"/>
    <mergeCell ref="C87:I87"/>
    <mergeCell ref="C73:C76"/>
    <mergeCell ref="D73:D76"/>
    <mergeCell ref="E73:I73"/>
    <mergeCell ref="J73:J76"/>
    <mergeCell ref="E75:I75"/>
    <mergeCell ref="A77:D77"/>
    <mergeCell ref="A80:J80"/>
    <mergeCell ref="A81:A82"/>
    <mergeCell ref="B81:D81"/>
    <mergeCell ref="E81:F82"/>
    <mergeCell ref="G81:J82"/>
    <mergeCell ref="A73:A76"/>
    <mergeCell ref="B73:B76"/>
    <mergeCell ref="A61:A64"/>
    <mergeCell ref="B61:B64"/>
    <mergeCell ref="C61:C64"/>
    <mergeCell ref="D61:D64"/>
    <mergeCell ref="E61:I61"/>
    <mergeCell ref="J61:J64"/>
    <mergeCell ref="E63:I63"/>
    <mergeCell ref="A57:A60"/>
    <mergeCell ref="J69:J72"/>
    <mergeCell ref="E71:I71"/>
    <mergeCell ref="A65:A68"/>
    <mergeCell ref="B65:B68"/>
    <mergeCell ref="C65:C68"/>
    <mergeCell ref="D65:D68"/>
    <mergeCell ref="E65:I65"/>
    <mergeCell ref="J65:J68"/>
    <mergeCell ref="E67:I67"/>
    <mergeCell ref="A69:A72"/>
    <mergeCell ref="B69:B72"/>
    <mergeCell ref="C69:C72"/>
    <mergeCell ref="D69:D72"/>
    <mergeCell ref="E69:I69"/>
    <mergeCell ref="A53:A56"/>
    <mergeCell ref="B53:B56"/>
    <mergeCell ref="C53:C56"/>
    <mergeCell ref="D53:D56"/>
    <mergeCell ref="E53:I53"/>
    <mergeCell ref="J53:J56"/>
    <mergeCell ref="E55:I55"/>
    <mergeCell ref="B57:B60"/>
    <mergeCell ref="C57:C60"/>
    <mergeCell ref="D57:D60"/>
    <mergeCell ref="E57:I57"/>
    <mergeCell ref="J57:J60"/>
    <mergeCell ref="E59:I59"/>
    <mergeCell ref="A49:A52"/>
    <mergeCell ref="B49:B52"/>
    <mergeCell ref="C49:C52"/>
    <mergeCell ref="D49:D52"/>
    <mergeCell ref="E49:I49"/>
    <mergeCell ref="J41:J44"/>
    <mergeCell ref="E43:I43"/>
    <mergeCell ref="A45:A48"/>
    <mergeCell ref="B45:B48"/>
    <mergeCell ref="C45:C48"/>
    <mergeCell ref="J49:J52"/>
    <mergeCell ref="E51:I51"/>
    <mergeCell ref="A37:A40"/>
    <mergeCell ref="B37:B40"/>
    <mergeCell ref="C37:C40"/>
    <mergeCell ref="D37:D40"/>
    <mergeCell ref="E37:I37"/>
    <mergeCell ref="J37:J40"/>
    <mergeCell ref="E39:I39"/>
    <mergeCell ref="A33:A36"/>
    <mergeCell ref="D45:D48"/>
    <mergeCell ref="E45:I45"/>
    <mergeCell ref="J45:J48"/>
    <mergeCell ref="E47:I47"/>
    <mergeCell ref="A41:A44"/>
    <mergeCell ref="B41:B44"/>
    <mergeCell ref="C41:C44"/>
    <mergeCell ref="D41:D44"/>
    <mergeCell ref="E41:I41"/>
    <mergeCell ref="B33:B36"/>
    <mergeCell ref="C33:C36"/>
    <mergeCell ref="D33:D36"/>
    <mergeCell ref="E33:I33"/>
    <mergeCell ref="A24:F24"/>
    <mergeCell ref="G24:H24"/>
    <mergeCell ref="A27:J27"/>
    <mergeCell ref="A28:J28"/>
    <mergeCell ref="A29:A31"/>
    <mergeCell ref="B29:D30"/>
    <mergeCell ref="J33:J36"/>
    <mergeCell ref="E35:I35"/>
    <mergeCell ref="A18:F18"/>
    <mergeCell ref="G18:H18"/>
    <mergeCell ref="A19:F19"/>
    <mergeCell ref="G19:H19"/>
    <mergeCell ref="A20:F20"/>
    <mergeCell ref="G20:H20"/>
    <mergeCell ref="E29:I29"/>
    <mergeCell ref="J29:J31"/>
    <mergeCell ref="E30:E31"/>
    <mergeCell ref="F30:I30"/>
    <mergeCell ref="A21:F21"/>
    <mergeCell ref="G21:H21"/>
    <mergeCell ref="A22:F22"/>
    <mergeCell ref="G22:H22"/>
    <mergeCell ref="A23:F23"/>
    <mergeCell ref="G23:H23"/>
    <mergeCell ref="A16:F16"/>
    <mergeCell ref="G16:H16"/>
    <mergeCell ref="A17:F17"/>
    <mergeCell ref="G17:H17"/>
    <mergeCell ref="A12:F12"/>
    <mergeCell ref="G12:H12"/>
    <mergeCell ref="A13:F13"/>
    <mergeCell ref="G13:H13"/>
    <mergeCell ref="A14:F14"/>
    <mergeCell ref="G14:H14"/>
    <mergeCell ref="A15:F15"/>
    <mergeCell ref="G15:H15"/>
    <mergeCell ref="A1:J1"/>
    <mergeCell ref="A3:B3"/>
    <mergeCell ref="C3:S3"/>
    <mergeCell ref="A4:B4"/>
    <mergeCell ref="C4:S4"/>
    <mergeCell ref="A9:F9"/>
    <mergeCell ref="G9:H9"/>
    <mergeCell ref="A10:F10"/>
    <mergeCell ref="A11:F11"/>
    <mergeCell ref="G11:H11"/>
    <mergeCell ref="A5:B5"/>
    <mergeCell ref="C5:S5"/>
    <mergeCell ref="A7:H7"/>
    <mergeCell ref="A8:F8"/>
    <mergeCell ref="G8:H8"/>
    <mergeCell ref="G10:H10"/>
  </mergeCells>
  <pageMargins left="0.7" right="0.7" top="0.75" bottom="0.75" header="0.3" footer="0.3"/>
  <pageSetup scale="44" fitToWidth="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j6fdf40a0e1e4c27b9444f6dc0ea131b xmlns="f5ebda27-b626-448f-a7d1-d1cf5ad133fa" xsi:nil="true"/>
    <DmsDocPrepDocSendReg xmlns="028236e2-f653-4d19-ab67-4d06a9145e0c">false</DmsDocPrepDocSendReg>
    <DmsDocPrepListOrderNo xmlns="4b2e9d09-07c5-42d4-ad0a-92e216c40b99">2</DmsDocPrepListOrderNo>
  </documentManagement>
</p:properties>
</file>

<file path=customXml/item3.xml><?xml version="1.0" encoding="utf-8"?>
<ct:contentTypeSchema xmlns:ct="http://schemas.microsoft.com/office/2006/metadata/contentType" xmlns:ma="http://schemas.microsoft.com/office/2006/metadata/properties/metaAttributes" ct:_="" ma:_="" ma:contentTypeName="Dokumento priedas" ma:contentTypeID="0x010100D76F90AF19434866994CD715ED8FEE4200712820E1B0DE314FBCE77D75ADAD206D" ma:contentTypeVersion="2" ma:contentTypeDescription="" ma:contentTypeScope="" ma:versionID="bc3dc084a4254f2c181afffeef3992bc">
  <xsd:schema xmlns:xsd="http://www.w3.org/2001/XMLSchema" xmlns:xs="http://www.w3.org/2001/XMLSchema" xmlns:p="http://schemas.microsoft.com/office/2006/metadata/properties" xmlns:ns2="4b2e9d09-07c5-42d4-ad0a-92e216c40b99" xmlns:ns3="f5ebda27-b626-448f-a7d1-d1cf5ad133fa" xmlns:ns4="028236e2-f653-4d19-ab67-4d06a9145e0c" targetNamespace="http://schemas.microsoft.com/office/2006/metadata/properties" ma:root="true" ma:fieldsID="97ff56f4b67703160de49e1ddc1cace5" ns2:_="" ns3:_="" ns4:_="">
    <xsd:import namespace="4b2e9d09-07c5-42d4-ad0a-92e216c40b99"/>
    <xsd:import namespace="f5ebda27-b626-448f-a7d1-d1cf5ad133fa"/>
    <xsd:import namespace="028236e2-f653-4d19-ab67-4d06a9145e0c"/>
    <xsd:element name="properties">
      <xsd:complexType>
        <xsd:sequence>
          <xsd:element name="documentManagement">
            <xsd:complexType>
              <xsd:all>
                <xsd:element ref="ns2:DmsDocPrepListOrderNo" minOccurs="0"/>
                <xsd:element ref="ns3:j6fdf40a0e1e4c27b9444f6dc0ea131b" minOccurs="0"/>
                <xsd:element ref="ns4:DmsDocPrepDocSendRe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2e9d09-07c5-42d4-ad0a-92e216c40b99" elementFormDefault="qualified">
    <xsd:import namespace="http://schemas.microsoft.com/office/2006/documentManagement/types"/>
    <xsd:import namespace="http://schemas.microsoft.com/office/infopath/2007/PartnerControls"/>
    <xsd:element name="DmsDocPrepListOrderNo" ma:index="8" nillable="true" ma:displayName="Turinio tipo rikiavimas" ma:description="" ma:internalName="DmsDocPrepListOrderNo">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5ebda27-b626-448f-a7d1-d1cf5ad133fa" elementFormDefault="qualified">
    <xsd:import namespace="http://schemas.microsoft.com/office/2006/documentManagement/types"/>
    <xsd:import namespace="http://schemas.microsoft.com/office/infopath/2007/PartnerControls"/>
    <xsd:element name="j6fdf40a0e1e4c27b9444f6dc0ea131b" ma:index="9" nillable="true" ma:displayName="DmsPermissionsDivisions_0" ma:hidden="true" ma:internalName="j6fdf40a0e1e4c27b9444f6dc0ea131b">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28236e2-f653-4d19-ab67-4d06a9145e0c" elementFormDefault="qualified">
    <xsd:import namespace="http://schemas.microsoft.com/office/2006/documentManagement/types"/>
    <xsd:import namespace="http://schemas.microsoft.com/office/infopath/2007/PartnerControls"/>
    <xsd:element name="DmsDocPrepDocSendReg" ma:index="10" nillable="true" ma:displayName="Siųsti registruoti" ma:description="" ma:internalName="DmsDocPrepDocSendReg">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F2927C8-8F5D-4B6A-A4BE-FF6BBEFEDB75}">
  <ds:schemaRefs>
    <ds:schemaRef ds:uri="http://schemas.microsoft.com/sharepoint/v3/contenttype/forms"/>
  </ds:schemaRefs>
</ds:datastoreItem>
</file>

<file path=customXml/itemProps2.xml><?xml version="1.0" encoding="utf-8"?>
<ds:datastoreItem xmlns:ds="http://schemas.openxmlformats.org/officeDocument/2006/customXml" ds:itemID="{432BB817-82B2-4320-9AFC-1A847497CB1A}">
  <ds:schemaRefs>
    <ds:schemaRef ds:uri="http://schemas.microsoft.com/office/2006/documentManagement/types"/>
    <ds:schemaRef ds:uri="http://purl.org/dc/terms/"/>
    <ds:schemaRef ds:uri="f5ebda27-b626-448f-a7d1-d1cf5ad133fa"/>
    <ds:schemaRef ds:uri="http://purl.org/dc/elements/1.1/"/>
    <ds:schemaRef ds:uri="4b2e9d09-07c5-42d4-ad0a-92e216c40b99"/>
    <ds:schemaRef ds:uri="http://schemas.microsoft.com/office/infopath/2007/PartnerControls"/>
    <ds:schemaRef ds:uri="http://schemas.microsoft.com/office/2006/metadata/properties"/>
    <ds:schemaRef ds:uri="http://purl.org/dc/dcmitype/"/>
    <ds:schemaRef ds:uri="http://schemas.openxmlformats.org/package/2006/metadata/core-properties"/>
    <ds:schemaRef ds:uri="028236e2-f653-4d19-ab67-4d06a9145e0c"/>
    <ds:schemaRef ds:uri="http://www.w3.org/XML/1998/namespace"/>
  </ds:schemaRefs>
</ds:datastoreItem>
</file>

<file path=customXml/itemProps3.xml><?xml version="1.0" encoding="utf-8"?>
<ds:datastoreItem xmlns:ds="http://schemas.openxmlformats.org/officeDocument/2006/customXml" ds:itemID="{4D970A87-1921-412A-92D2-53FE3FED85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2e9d09-07c5-42d4-ad0a-92e216c40b99"/>
    <ds:schemaRef ds:uri="f5ebda27-b626-448f-a7d1-d1cf5ad133fa"/>
    <ds:schemaRef ds:uri="028236e2-f653-4d19-ab67-4d06a9145e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Benefit and quality report</vt:lpstr>
      <vt:lpstr>Eligibility report</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Naudos ir kokybes vertinimo ataskaita</dc:title>
  <dc:subject/>
  <dc:creator>Unknown Creator</dc:creator>
  <cp:keywords/>
  <dc:description/>
  <cp:lastModifiedBy>Sandra Remeikienė</cp:lastModifiedBy>
  <dcterms:created xsi:type="dcterms:W3CDTF">2021-03-03T07:33:34Z</dcterms:created>
  <dcterms:modified xsi:type="dcterms:W3CDTF">2021-04-15T06:08:11Z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0x010100D76F90AF19434866994CD715ED8FEE4200712820E1B0DE314FBCE77D75ADAD206D</vt:lpwstr>
  </property>
  <property fmtid="{D5CDD505-2E9C-101B-9397-08002B2CF9AE}" pid="3" name="DmsPermissionsFlags">
    <vt:lpwstr>,SECTRUE,</vt:lpwstr>
  </property>
  <property fmtid="{D5CDD505-2E9C-101B-9397-08002B2CF9AE}" pid="4" name="DmsPermissionsUsers">
    <vt:lpwstr>192;#Marius Navadunskis;#191;#Sandra Remeikienė;#247;#Artūras Žarnovskis;#234;#Rasa Suraučienė</vt:lpwstr>
  </property>
  <property fmtid="{D5CDD505-2E9C-101B-9397-08002B2CF9AE}" pid="5" name="DmsPermissionsDivisions">
    <vt:lpwstr/>
  </property>
  <property fmtid="{D5CDD505-2E9C-101B-9397-08002B2CF9AE}" pid="6" name="TaxCatchAll">
    <vt:lpwstr/>
  </property>
</Properties>
</file>